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SandraSouth\Australian Association of Gerontolo\Advocacy &amp; Policy - Documents\Position Papers\LGBTI Position Paper 2017-18\Scoping Review\"/>
    </mc:Choice>
  </mc:AlternateContent>
  <xr:revisionPtr revIDLastSave="0" documentId="13_ncr:1_{BF9FCADB-7A22-40A0-B043-8A2C12373DB8}" xr6:coauthVersionLast="45" xr6:coauthVersionMax="45" xr10:uidLastSave="{00000000-0000-0000-0000-000000000000}"/>
  <bookViews>
    <workbookView xWindow="-120" yWindow="-120" windowWidth="20730" windowHeight="11160" xr2:uid="{00000000-000D-0000-FFFF-FFFF00000000}"/>
  </bookViews>
  <sheets>
    <sheet name="References to be screened_30 Ma" sheetId="1" r:id="rId1"/>
    <sheet name="Year of study" sheetId="3" r:id="rId2"/>
  </sheets>
  <definedNames>
    <definedName name="_i12" localSheetId="0">'References to be screened_30 Ma'!$J$388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3" l="1"/>
  <c r="BT615" i="1" l="1"/>
  <c r="BT255" i="1" l="1"/>
  <c r="BT652" i="1" l="1"/>
  <c r="BT649" i="1"/>
  <c r="BT648" i="1"/>
  <c r="BT647" i="1"/>
  <c r="BT646" i="1"/>
  <c r="BT642" i="1"/>
  <c r="BT640" i="1"/>
  <c r="BT637" i="1"/>
  <c r="BT96" i="1" l="1"/>
  <c r="BT536" i="1" l="1"/>
  <c r="BT22" i="1"/>
  <c r="BT376" i="1"/>
  <c r="BT299" i="1"/>
  <c r="F5" i="3" l="1"/>
  <c r="I5"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6" i="3"/>
  <c r="F50" i="3" l="1"/>
  <c r="BT522" i="1"/>
  <c r="BT336" i="1"/>
  <c r="BT172" i="1"/>
  <c r="BT267" i="1"/>
  <c r="BT523" i="1"/>
  <c r="BT337" i="1"/>
  <c r="BT338" i="1"/>
  <c r="BT691" i="1"/>
  <c r="BT692" i="1"/>
  <c r="BT290" i="1"/>
  <c r="BT310" i="1"/>
  <c r="BT520" i="1"/>
  <c r="BT752" i="1"/>
  <c r="BT829" i="1"/>
  <c r="BT265" i="1"/>
  <c r="BT408" i="1"/>
  <c r="BT335" i="1"/>
  <c r="BT521" i="1"/>
  <c r="BT707" i="1"/>
  <c r="BT170" i="1"/>
  <c r="BT669" i="1"/>
  <c r="BT589" i="1"/>
  <c r="BT785" i="1"/>
  <c r="BT171" i="1"/>
  <c r="BT266" i="1"/>
  <c r="BT764" i="1"/>
  <c r="BT726" i="1"/>
  <c r="BT557" i="1"/>
  <c r="BT260" i="1"/>
  <c r="BT90" i="1"/>
  <c r="BT167" i="1"/>
  <c r="BT91" i="1"/>
  <c r="BT261" i="1"/>
  <c r="BT168" i="1"/>
  <c r="BT92" i="1"/>
  <c r="BT262" i="1"/>
  <c r="BT489" i="1"/>
  <c r="BT169" i="1"/>
  <c r="BT588" i="1"/>
  <c r="BT334" i="1"/>
  <c r="BT263" i="1"/>
  <c r="BT17" i="1"/>
  <c r="BT264" i="1"/>
  <c r="BT724" i="1"/>
  <c r="BT838" i="1"/>
  <c r="BT163" i="1"/>
  <c r="BT254" i="1"/>
  <c r="BT330" i="1"/>
  <c r="BT256" i="1"/>
  <c r="BT457" i="1"/>
  <c r="BT331" i="1"/>
  <c r="BT164" i="1"/>
  <c r="BT257" i="1"/>
  <c r="BT165" i="1"/>
  <c r="BT166" i="1"/>
  <c r="BT616" i="1"/>
  <c r="BT763" i="1"/>
  <c r="BT725" i="1"/>
  <c r="BT258" i="1"/>
  <c r="BT488" i="1"/>
  <c r="BT332" i="1"/>
  <c r="BT333" i="1"/>
  <c r="BT259" i="1"/>
  <c r="BT686" i="1"/>
  <c r="BT668" i="1"/>
  <c r="BT458" i="1"/>
  <c r="BT36" i="1"/>
  <c r="BT328" i="1"/>
  <c r="BT781" i="1"/>
  <c r="BT631" i="1"/>
  <c r="BT252" i="1"/>
  <c r="BT253" i="1"/>
  <c r="BT519" i="1"/>
  <c r="BT806" i="1"/>
  <c r="BT632" i="1"/>
  <c r="BT700" i="1"/>
  <c r="BT88" i="1"/>
  <c r="BT89" i="1"/>
  <c r="BT667" i="1"/>
  <c r="BT161" i="1"/>
  <c r="BT329" i="1"/>
  <c r="BT162" i="1"/>
  <c r="BT455" i="1"/>
  <c r="BT456" i="1"/>
  <c r="BT251" i="1"/>
  <c r="BT784" i="1"/>
  <c r="BT87" i="1"/>
  <c r="BT326" i="1"/>
  <c r="BT327" i="1"/>
  <c r="BT160" i="1"/>
  <c r="BT630" i="1"/>
  <c r="BT747" i="1"/>
  <c r="BT86" i="1"/>
  <c r="BT586" i="1"/>
  <c r="BT324" i="1"/>
  <c r="BT454" i="1"/>
  <c r="BT158" i="1"/>
  <c r="BT325" i="1"/>
  <c r="BT405" i="1"/>
  <c r="BT587" i="1"/>
  <c r="BT406" i="1"/>
  <c r="BT517" i="1"/>
  <c r="BT7" i="1"/>
  <c r="BT518" i="1"/>
  <c r="BT407" i="1"/>
  <c r="BT535" i="1"/>
  <c r="BT159" i="1"/>
  <c r="BT250" i="1"/>
  <c r="BT16" i="1"/>
  <c r="BT83" i="1"/>
  <c r="BT515" i="1"/>
  <c r="BT403" i="1"/>
  <c r="BT813" i="1"/>
  <c r="BT321" i="1"/>
  <c r="BT323" i="1"/>
  <c r="BT486" i="1"/>
  <c r="BT322" i="1"/>
  <c r="BT156" i="1"/>
  <c r="BT404" i="1"/>
  <c r="BT516" i="1"/>
  <c r="BT780" i="1"/>
  <c r="BT84" i="1"/>
  <c r="BT249" i="1"/>
  <c r="BT157" i="1"/>
  <c r="BT85" i="1"/>
  <c r="BT40" i="1"/>
  <c r="BT402" i="1"/>
  <c r="BT155" i="1"/>
  <c r="BT247" i="1"/>
  <c r="BT762" i="1"/>
  <c r="BT685" i="1"/>
  <c r="BT555" i="1"/>
  <c r="BT651" i="1"/>
  <c r="BT79" i="1"/>
  <c r="BT80" i="1"/>
  <c r="BT248" i="1"/>
  <c r="BT319" i="1"/>
  <c r="BT81" i="1"/>
  <c r="BT556" i="1"/>
  <c r="BT819" i="1"/>
  <c r="BT82" i="1"/>
  <c r="BT320" i="1"/>
  <c r="BT684" i="1"/>
  <c r="BT154" i="1"/>
  <c r="BT316" i="1"/>
  <c r="BT77" i="1"/>
  <c r="BT401" i="1"/>
  <c r="BT552" i="1"/>
  <c r="BT317" i="1"/>
  <c r="BT485" i="1"/>
  <c r="BT318" i="1"/>
  <c r="BT453" i="1"/>
  <c r="BT614" i="1"/>
  <c r="BT553" i="1"/>
  <c r="BT774" i="1"/>
  <c r="BT554" i="1"/>
  <c r="BT794" i="1"/>
  <c r="BT78" i="1"/>
  <c r="BT789" i="1"/>
  <c r="BT666" i="1"/>
  <c r="BT314" i="1"/>
  <c r="BT451" i="1"/>
  <c r="BT612" i="1"/>
  <c r="BT75" i="1"/>
  <c r="BT151" i="1"/>
  <c r="BT152" i="1"/>
  <c r="BT452" i="1"/>
  <c r="BT400" i="1"/>
  <c r="BT790" i="1"/>
  <c r="BT613" i="1"/>
  <c r="BT315" i="1"/>
  <c r="BT76" i="1"/>
  <c r="BT629" i="1"/>
  <c r="BT683" i="1"/>
  <c r="BT246" i="1"/>
  <c r="BT153" i="1"/>
  <c r="BT241" i="1"/>
  <c r="BT706" i="1"/>
  <c r="BT148" i="1"/>
  <c r="BT398" i="1"/>
  <c r="BT242" i="1"/>
  <c r="BT399" i="1"/>
  <c r="BT450" i="1"/>
  <c r="BT514" i="1"/>
  <c r="BT746" i="1"/>
  <c r="BT243" i="1"/>
  <c r="BT311" i="1"/>
  <c r="BT312" i="1"/>
  <c r="BT149" i="1"/>
  <c r="BT837" i="1"/>
  <c r="BT244" i="1"/>
  <c r="BT313" i="1"/>
  <c r="BT773" i="1"/>
  <c r="BT551" i="1"/>
  <c r="BT150" i="1"/>
  <c r="BT245" i="1"/>
  <c r="BT751" i="1"/>
  <c r="BT240" i="1"/>
  <c r="BT610" i="1"/>
  <c r="BT611" i="1"/>
  <c r="BT309" i="1"/>
  <c r="BT483" i="1"/>
  <c r="BT449" i="1"/>
  <c r="BT74" i="1"/>
  <c r="BT584" i="1"/>
  <c r="BT697" i="1"/>
  <c r="BT744" i="1"/>
  <c r="BT698" i="1"/>
  <c r="BT699" i="1"/>
  <c r="BT745" i="1"/>
  <c r="BT585" i="1"/>
  <c r="BT484" i="1"/>
  <c r="BT793" i="1"/>
  <c r="BT771" i="1"/>
  <c r="BT71" i="1"/>
  <c r="BT397" i="1"/>
  <c r="BT144" i="1"/>
  <c r="BT145" i="1"/>
  <c r="BT19" i="1"/>
  <c r="BT72" i="1"/>
  <c r="BT307" i="1"/>
  <c r="BT772" i="1"/>
  <c r="BT779" i="1"/>
  <c r="BT512" i="1"/>
  <c r="BT73" i="1"/>
  <c r="BT665" i="1"/>
  <c r="BT650" i="1"/>
  <c r="BT835" i="1"/>
  <c r="BT37" i="1"/>
  <c r="BT308" i="1"/>
  <c r="BT146" i="1"/>
  <c r="BT836" i="1"/>
  <c r="BT513" i="1"/>
  <c r="BT147" i="1"/>
  <c r="BT609" i="1"/>
  <c r="BT682" i="1"/>
  <c r="BT481" i="1"/>
  <c r="BT448" i="1"/>
  <c r="BT608" i="1"/>
  <c r="BT663" i="1"/>
  <c r="BT395" i="1"/>
  <c r="BT143" i="1"/>
  <c r="BT550" i="1"/>
  <c r="BT664" i="1"/>
  <c r="BT583" i="1"/>
  <c r="BT396" i="1"/>
  <c r="BT239" i="1"/>
  <c r="BT482" i="1"/>
  <c r="BT788" i="1"/>
  <c r="BT70" i="1"/>
  <c r="BT778" i="1"/>
  <c r="BT582" i="1"/>
  <c r="BT606" i="1"/>
  <c r="BT662" i="1"/>
  <c r="BT607" i="1"/>
  <c r="BT306" i="1"/>
  <c r="BT392" i="1"/>
  <c r="BT735" i="1"/>
  <c r="BT35" i="1"/>
  <c r="BT803" i="1"/>
  <c r="BT628" i="1"/>
  <c r="BT142" i="1"/>
  <c r="BT393" i="1"/>
  <c r="BT238" i="1"/>
  <c r="BT447" i="1"/>
  <c r="BT681" i="1"/>
  <c r="BT797" i="1"/>
  <c r="BT394" i="1"/>
  <c r="BT390" i="1"/>
  <c r="BT305" i="1"/>
  <c r="BT391" i="1"/>
  <c r="BT480" i="1"/>
  <c r="BT235" i="1"/>
  <c r="BT29" i="1"/>
  <c r="BT236" i="1"/>
  <c r="BT734" i="1"/>
  <c r="BT802" i="1"/>
  <c r="BT796" i="1"/>
  <c r="BT445" i="1"/>
  <c r="BT446" i="1"/>
  <c r="BT237" i="1"/>
  <c r="BT68" i="1"/>
  <c r="BT141" i="1"/>
  <c r="BT69" i="1"/>
  <c r="BT722" i="1"/>
  <c r="BT605" i="1"/>
  <c r="BT549" i="1"/>
  <c r="BT304" i="1"/>
  <c r="BT443" i="1"/>
  <c r="BT696" i="1"/>
  <c r="BT444" i="1"/>
  <c r="BT723" i="1"/>
  <c r="BT389" i="1"/>
  <c r="BT140" i="1"/>
  <c r="BT680" i="1"/>
  <c r="BT440" i="1"/>
  <c r="BT137" i="1"/>
  <c r="BT580" i="1"/>
  <c r="BT64" i="1"/>
  <c r="BT441" i="1"/>
  <c r="BT477" i="1"/>
  <c r="BT38" i="1"/>
  <c r="BT226" i="1"/>
  <c r="BT227" i="1"/>
  <c r="BT442" i="1"/>
  <c r="BT694" i="1"/>
  <c r="BT384" i="1"/>
  <c r="BT228" i="1"/>
  <c r="BT695" i="1"/>
  <c r="BT65" i="1"/>
  <c r="BT6" i="1"/>
  <c r="BT303" i="1"/>
  <c r="BT229" i="1"/>
  <c r="BT230" i="1"/>
  <c r="BT23" i="1"/>
  <c r="BT478" i="1"/>
  <c r="BT761" i="1"/>
  <c r="BT385" i="1"/>
  <c r="BT386" i="1"/>
  <c r="BT581" i="1"/>
  <c r="BT66" i="1"/>
  <c r="BT832" i="1"/>
  <c r="BT828" i="1"/>
  <c r="BT231" i="1"/>
  <c r="BT479" i="1"/>
  <c r="BT387" i="1"/>
  <c r="BT232" i="1"/>
  <c r="BT733" i="1"/>
  <c r="BT705" i="1"/>
  <c r="BT138" i="1"/>
  <c r="BT139" i="1"/>
  <c r="BT10" i="1"/>
  <c r="BT548" i="1"/>
  <c r="BT32" i="1"/>
  <c r="BT679" i="1"/>
  <c r="BT233" i="1"/>
  <c r="BT234" i="1"/>
  <c r="BT67" i="1"/>
  <c r="BT511" i="1"/>
  <c r="BT388" i="1"/>
  <c r="BT604" i="1"/>
  <c r="BT810" i="1"/>
  <c r="BT134" i="1"/>
  <c r="BT436" i="1"/>
  <c r="BT547" i="1"/>
  <c r="BT220" i="1"/>
  <c r="BT221" i="1"/>
  <c r="BT135" i="1"/>
  <c r="BT301" i="1"/>
  <c r="BT439" i="1"/>
  <c r="BT438" i="1"/>
  <c r="BT476" i="1"/>
  <c r="BT437" i="1"/>
  <c r="BT509" i="1"/>
  <c r="BT222" i="1"/>
  <c r="BT2" i="1"/>
  <c r="BT136" i="1"/>
  <c r="BT223" i="1"/>
  <c r="BT224" i="1"/>
  <c r="BT225" i="1"/>
  <c r="BT603" i="1"/>
  <c r="BT302" i="1"/>
  <c r="BT510" i="1"/>
  <c r="BT473" i="1"/>
  <c r="BT543" i="1"/>
  <c r="BT506" i="1"/>
  <c r="BT759" i="1"/>
  <c r="BT216" i="1"/>
  <c r="BT474" i="1"/>
  <c r="BT783" i="1"/>
  <c r="BT507" i="1"/>
  <c r="BT217" i="1"/>
  <c r="BT508" i="1"/>
  <c r="BT296" i="1"/>
  <c r="BT544" i="1"/>
  <c r="BT132" i="1"/>
  <c r="BT218" i="1"/>
  <c r="BT433" i="1"/>
  <c r="BT545" i="1"/>
  <c r="BT546" i="1"/>
  <c r="BT826" i="1"/>
  <c r="BT760" i="1"/>
  <c r="BT721" i="1"/>
  <c r="BT626" i="1"/>
  <c r="BT297" i="1"/>
  <c r="BT298" i="1"/>
  <c r="BT677" i="1"/>
  <c r="BT602" i="1"/>
  <c r="BT601" i="1"/>
  <c r="BT678" i="1"/>
  <c r="BT645" i="1"/>
  <c r="BT801" i="1"/>
  <c r="BT809" i="1"/>
  <c r="BT133" i="1"/>
  <c r="BT787" i="1"/>
  <c r="BT805" i="1"/>
  <c r="BT434" i="1"/>
  <c r="BT435" i="1"/>
  <c r="BT61" i="1"/>
  <c r="BT62" i="1"/>
  <c r="BT300" i="1"/>
  <c r="BT383" i="1"/>
  <c r="BT475" i="1"/>
  <c r="BT219" i="1"/>
  <c r="BT63" i="1"/>
  <c r="BT627" i="1"/>
  <c r="BT294" i="1"/>
  <c r="BT644" i="1"/>
  <c r="BT432" i="1"/>
  <c r="BT541" i="1"/>
  <c r="BT295" i="1"/>
  <c r="BT212" i="1"/>
  <c r="BT130" i="1"/>
  <c r="BT470" i="1"/>
  <c r="BT131" i="1"/>
  <c r="BT213" i="1"/>
  <c r="BT542" i="1"/>
  <c r="BT471" i="1"/>
  <c r="BT505" i="1"/>
  <c r="BT214" i="1"/>
  <c r="BT381" i="1"/>
  <c r="BT579" i="1"/>
  <c r="BT215" i="1"/>
  <c r="BT382" i="1"/>
  <c r="BT472" i="1"/>
  <c r="BT830" i="1"/>
  <c r="BT643" i="1"/>
  <c r="BT625" i="1"/>
  <c r="BT504" i="1"/>
  <c r="BT60" i="1"/>
  <c r="BT600" i="1"/>
  <c r="BT210" i="1"/>
  <c r="BT127" i="1"/>
  <c r="BT211" i="1"/>
  <c r="BT128" i="1"/>
  <c r="BT129" i="1"/>
  <c r="BT825" i="1"/>
  <c r="BT380" i="1"/>
  <c r="BT831" i="1"/>
  <c r="BT469" i="1"/>
  <c r="BT827" i="1"/>
  <c r="BT704" i="1"/>
  <c r="BT786" i="1"/>
  <c r="BT207" i="1"/>
  <c r="BT208" i="1"/>
  <c r="BT720" i="1"/>
  <c r="BT661" i="1"/>
  <c r="BT430" i="1"/>
  <c r="BT431" i="1"/>
  <c r="BT209" i="1"/>
  <c r="BT487" i="1"/>
  <c r="BT59" i="1"/>
  <c r="BT379" i="1"/>
  <c r="BT703" i="1"/>
  <c r="BT815" i="1"/>
  <c r="BT28" i="1"/>
  <c r="BT26" i="1"/>
  <c r="BT293" i="1"/>
  <c r="BT57" i="1"/>
  <c r="BT676" i="1"/>
  <c r="BT539" i="1"/>
  <c r="BT660" i="1"/>
  <c r="BT206" i="1"/>
  <c r="BT125" i="1"/>
  <c r="BT377" i="1"/>
  <c r="BT428" i="1"/>
  <c r="BT598" i="1"/>
  <c r="BT468" i="1"/>
  <c r="BT743" i="1"/>
  <c r="BT777" i="1"/>
  <c r="BT768" i="1"/>
  <c r="BT750" i="1"/>
  <c r="BT769" i="1"/>
  <c r="BT378" i="1"/>
  <c r="BT540" i="1"/>
  <c r="BT14" i="1"/>
  <c r="BT429" i="1"/>
  <c r="BT693" i="1"/>
  <c r="BT58" i="1"/>
  <c r="BT599" i="1"/>
  <c r="BT126" i="1"/>
  <c r="BT577" i="1"/>
  <c r="BT467" i="1"/>
  <c r="BT466" i="1"/>
  <c r="BT202" i="1"/>
  <c r="BT203" i="1"/>
  <c r="BT123" i="1"/>
  <c r="BT124" i="1"/>
  <c r="BT292" i="1"/>
  <c r="BT623" i="1"/>
  <c r="BT502" i="1"/>
  <c r="BT204" i="1"/>
  <c r="BT375" i="1"/>
  <c r="BT537" i="1"/>
  <c r="BT596" i="1"/>
  <c r="BT538" i="1"/>
  <c r="BT624" i="1"/>
  <c r="BT205" i="1"/>
  <c r="BT578" i="1"/>
  <c r="BT597" i="1"/>
  <c r="BT675" i="1"/>
  <c r="BT56" i="1"/>
  <c r="BT503" i="1"/>
  <c r="BT622" i="1"/>
  <c r="BT427" i="1"/>
  <c r="BT118" i="1"/>
  <c r="BT719" i="1"/>
  <c r="BT34" i="1"/>
  <c r="BT5" i="1"/>
  <c r="BT758" i="1"/>
  <c r="BT782" i="1"/>
  <c r="BT575" i="1"/>
  <c r="BT576" i="1"/>
  <c r="BT372" i="1"/>
  <c r="BT13" i="1"/>
  <c r="BT291" i="1"/>
  <c r="BT33" i="1"/>
  <c r="BT119" i="1"/>
  <c r="BT373" i="1"/>
  <c r="BT501" i="1"/>
  <c r="BT201" i="1"/>
  <c r="BT465" i="1"/>
  <c r="BT374" i="1"/>
  <c r="BT120" i="1"/>
  <c r="BT121" i="1"/>
  <c r="BT122" i="1"/>
  <c r="BT792" i="1"/>
  <c r="BT690" i="1"/>
  <c r="BT369" i="1"/>
  <c r="BT816" i="1"/>
  <c r="BT573" i="1"/>
  <c r="BT55" i="1"/>
  <c r="BT500" i="1"/>
  <c r="BT702" i="1"/>
  <c r="BT464" i="1"/>
  <c r="BT639" i="1"/>
  <c r="BT659" i="1"/>
  <c r="BT426" i="1"/>
  <c r="BT370" i="1"/>
  <c r="BT371" i="1"/>
  <c r="BT200" i="1"/>
  <c r="BT717" i="1"/>
  <c r="BT742" i="1"/>
  <c r="BT641" i="1"/>
  <c r="BT718" i="1"/>
  <c r="BT574" i="1"/>
  <c r="BT117" i="1"/>
  <c r="BT424" i="1"/>
  <c r="BT289" i="1"/>
  <c r="BT288" i="1"/>
  <c r="BT199" i="1"/>
  <c r="BT776" i="1"/>
  <c r="BT595" i="1"/>
  <c r="BT658" i="1"/>
  <c r="BT732" i="1"/>
  <c r="BT716" i="1"/>
  <c r="BT425" i="1"/>
  <c r="BT368" i="1"/>
  <c r="BT811" i="1"/>
  <c r="BT116" i="1"/>
  <c r="BT534" i="1"/>
  <c r="BT197" i="1"/>
  <c r="BT53" i="1"/>
  <c r="BT423" i="1"/>
  <c r="BT572" i="1"/>
  <c r="BT287" i="1"/>
  <c r="BT367" i="1"/>
  <c r="BT808" i="1"/>
  <c r="BT812" i="1"/>
  <c r="BT54" i="1"/>
  <c r="BT198" i="1"/>
  <c r="BT12" i="1"/>
  <c r="BT621" i="1"/>
  <c r="BT27" i="1"/>
  <c r="BT741" i="1"/>
  <c r="BT196" i="1"/>
  <c r="BT31" i="1"/>
  <c r="BT498" i="1"/>
  <c r="BT499" i="1"/>
  <c r="BT364" i="1"/>
  <c r="BT365" i="1"/>
  <c r="BT571" i="1"/>
  <c r="BT795" i="1"/>
  <c r="BT421" i="1"/>
  <c r="BT15" i="1"/>
  <c r="BT51" i="1"/>
  <c r="BT366" i="1"/>
  <c r="BT422" i="1"/>
  <c r="BT674" i="1"/>
  <c r="BT731" i="1"/>
  <c r="BT821" i="1"/>
  <c r="BT52" i="1"/>
  <c r="BT834" i="1"/>
  <c r="BT49" i="1"/>
  <c r="BT193" i="1"/>
  <c r="BT359" i="1"/>
  <c r="BT568" i="1"/>
  <c r="BT818" i="1"/>
  <c r="BT620" i="1"/>
  <c r="BT833" i="1"/>
  <c r="BT109" i="1"/>
  <c r="BT569" i="1"/>
  <c r="BT496" i="1"/>
  <c r="BT194" i="1"/>
  <c r="BT110" i="1"/>
  <c r="BT111" i="1"/>
  <c r="BT284" i="1"/>
  <c r="BT418" i="1"/>
  <c r="BT25" i="1"/>
  <c r="BT195" i="1"/>
  <c r="BT497" i="1"/>
  <c r="BT360" i="1"/>
  <c r="BT361" i="1"/>
  <c r="BT112" i="1"/>
  <c r="BT285" i="1"/>
  <c r="BT8" i="1"/>
  <c r="BT419" i="1"/>
  <c r="BT113" i="1"/>
  <c r="BT114" i="1"/>
  <c r="BT362" i="1"/>
  <c r="BT420" i="1"/>
  <c r="BT363" i="1"/>
  <c r="BT50" i="1"/>
  <c r="BT115" i="1"/>
  <c r="BT570" i="1"/>
  <c r="BT286" i="1"/>
  <c r="BT807" i="1"/>
  <c r="BT800" i="1"/>
  <c r="BT804" i="1"/>
  <c r="BT756" i="1"/>
  <c r="BT191" i="1"/>
  <c r="BT192" i="1"/>
  <c r="BT18" i="1"/>
  <c r="BT108" i="1"/>
  <c r="BT356" i="1"/>
  <c r="BT282" i="1"/>
  <c r="BT638" i="1"/>
  <c r="BT283" i="1"/>
  <c r="BT755" i="1"/>
  <c r="BT357" i="1"/>
  <c r="BT531" i="1"/>
  <c r="BT567" i="1"/>
  <c r="BT495" i="1"/>
  <c r="BT462" i="1"/>
  <c r="BT532" i="1"/>
  <c r="BT358" i="1"/>
  <c r="BT463" i="1"/>
  <c r="BT21" i="1"/>
  <c r="BT533" i="1"/>
  <c r="BT187" i="1"/>
  <c r="BT657" i="1"/>
  <c r="BT530" i="1"/>
  <c r="BT354" i="1"/>
  <c r="BT47" i="1"/>
  <c r="BT104" i="1"/>
  <c r="BT48" i="1"/>
  <c r="BT105" i="1"/>
  <c r="BT565" i="1"/>
  <c r="BT767" i="1"/>
  <c r="BT416" i="1"/>
  <c r="BT188" i="1"/>
  <c r="BT280" i="1"/>
  <c r="BT189" i="1"/>
  <c r="BT566" i="1"/>
  <c r="BT190" i="1"/>
  <c r="BT417" i="1"/>
  <c r="BT106" i="1"/>
  <c r="BT107" i="1"/>
  <c r="BT281" i="1"/>
  <c r="BT355" i="1"/>
  <c r="BT101" i="1"/>
  <c r="BT713" i="1"/>
  <c r="BT714" i="1"/>
  <c r="BT24" i="1"/>
  <c r="BT102" i="1"/>
  <c r="BT619" i="1"/>
  <c r="BT564" i="1"/>
  <c r="BT103" i="1"/>
  <c r="BT352" i="1"/>
  <c r="BT186" i="1"/>
  <c r="BT30" i="1"/>
  <c r="BT39" i="1"/>
  <c r="BT353" i="1"/>
  <c r="BT461" i="1"/>
  <c r="BT754" i="1"/>
  <c r="BT656" i="1"/>
  <c r="BT415" i="1"/>
  <c r="BT715" i="1"/>
  <c r="BT775" i="1"/>
  <c r="BT11" i="1"/>
  <c r="BT655" i="1"/>
  <c r="BT636" i="1"/>
  <c r="BT100" i="1"/>
  <c r="BT701" i="1"/>
  <c r="BT673" i="1"/>
  <c r="BT563" i="1"/>
  <c r="BT591" i="1"/>
  <c r="BT592" i="1"/>
  <c r="BT753" i="1"/>
  <c r="BT527" i="1"/>
  <c r="BT278" i="1"/>
  <c r="BT593" i="1"/>
  <c r="BT279" i="1"/>
  <c r="BT350" i="1"/>
  <c r="BT529" i="1"/>
  <c r="BT351" i="1"/>
  <c r="BT528" i="1"/>
  <c r="BT493" i="1"/>
  <c r="BT184" i="1"/>
  <c r="BT689" i="1"/>
  <c r="BT712" i="1"/>
  <c r="BT494" i="1"/>
  <c r="BT185" i="1"/>
  <c r="BT4" i="1"/>
  <c r="BT348" i="1"/>
  <c r="BT729" i="1"/>
  <c r="BT618" i="1"/>
  <c r="BT634" i="1"/>
  <c r="BT98" i="1"/>
  <c r="BT492" i="1"/>
  <c r="BT99" i="1"/>
  <c r="BT820" i="1"/>
  <c r="BT180" i="1"/>
  <c r="BT749" i="1"/>
  <c r="BT349" i="1"/>
  <c r="BT181" i="1"/>
  <c r="BT653" i="1"/>
  <c r="BT730" i="1"/>
  <c r="BT526" i="1"/>
  <c r="BT654" i="1"/>
  <c r="BT182" i="1"/>
  <c r="BT635" i="1"/>
  <c r="BT183" i="1"/>
  <c r="BT276" i="1"/>
  <c r="BT688" i="1"/>
  <c r="BT617" i="1"/>
  <c r="BT277" i="1"/>
  <c r="BT711" i="1"/>
  <c r="BT562" i="1"/>
  <c r="BT95" i="1"/>
  <c r="BT179" i="1"/>
  <c r="BT633" i="1"/>
  <c r="BT672" i="1"/>
  <c r="BT97" i="1"/>
  <c r="BT46" i="1"/>
  <c r="BT740" i="1"/>
  <c r="BT766" i="1"/>
  <c r="BT93" i="1"/>
  <c r="BT3" i="1"/>
  <c r="BT177" i="1"/>
  <c r="BT45" i="1"/>
  <c r="BT412" i="1"/>
  <c r="BT671" i="1"/>
  <c r="BT559" i="1"/>
  <c r="BT710" i="1"/>
  <c r="BT560" i="1"/>
  <c r="BT561" i="1"/>
  <c r="BT178" i="1"/>
  <c r="BT739" i="1"/>
  <c r="BT413" i="1"/>
  <c r="BT346" i="1"/>
  <c r="BT414" i="1"/>
  <c r="BT347" i="1"/>
  <c r="BT94" i="1"/>
  <c r="BT590" i="1"/>
  <c r="BT270" i="1"/>
  <c r="BT460" i="1"/>
  <c r="BT345" i="1"/>
  <c r="BT271" i="1"/>
  <c r="BT410" i="1"/>
  <c r="BT272" i="1"/>
  <c r="BT273" i="1"/>
  <c r="BT411" i="1"/>
  <c r="BT737" i="1"/>
  <c r="BT274" i="1"/>
  <c r="BT728" i="1"/>
  <c r="BT44" i="1"/>
  <c r="BT738" i="1"/>
  <c r="BT275" i="1"/>
  <c r="BT748" i="1"/>
  <c r="BT687" i="1"/>
  <c r="BT823" i="1"/>
  <c r="BT176" i="1"/>
  <c r="BT824" i="1"/>
  <c r="BT814" i="1"/>
  <c r="BT817" i="1"/>
  <c r="BT765" i="1"/>
  <c r="BT709" i="1"/>
  <c r="BT339" i="1"/>
  <c r="BT268" i="1"/>
  <c r="BT757" i="1"/>
  <c r="BT173" i="1"/>
  <c r="BT9" i="1"/>
  <c r="BT174" i="1"/>
  <c r="BT798" i="1"/>
  <c r="BT822" i="1"/>
  <c r="BT340" i="1"/>
  <c r="BT341" i="1"/>
  <c r="BT524" i="1"/>
  <c r="BT736" i="1"/>
  <c r="BT708" i="1"/>
  <c r="BT770" i="1"/>
  <c r="BT670" i="1"/>
  <c r="BT490" i="1"/>
  <c r="BT525" i="1"/>
  <c r="BT269" i="1"/>
  <c r="BT558" i="1"/>
  <c r="BT799" i="1"/>
  <c r="BT791" i="1"/>
  <c r="BT41" i="1"/>
  <c r="BT342" i="1"/>
  <c r="BT42" i="1"/>
  <c r="BT343" i="1"/>
  <c r="BT20" i="1"/>
  <c r="BT344" i="1"/>
  <c r="BT409" i="1"/>
  <c r="BT459" i="1"/>
  <c r="BT491" i="1"/>
  <c r="BT175" i="1"/>
  <c r="BT727" i="1"/>
  <c r="BT43" i="1"/>
</calcChain>
</file>

<file path=xl/sharedStrings.xml><?xml version="1.0" encoding="utf-8"?>
<sst xmlns="http://schemas.openxmlformats.org/spreadsheetml/2006/main" count="8315" uniqueCount="3980">
  <si>
    <t>Author</t>
  </si>
  <si>
    <t>Year</t>
  </si>
  <si>
    <t>Title</t>
  </si>
  <si>
    <t>Publication name</t>
  </si>
  <si>
    <t>Publication type</t>
  </si>
  <si>
    <t>Location of study</t>
  </si>
  <si>
    <t>Participants</t>
  </si>
  <si>
    <t>Keywords (as stated by authors)</t>
  </si>
  <si>
    <t>Abrams, Elizabeth Marie</t>
  </si>
  <si>
    <t>Engagement and struggle for "beloved community": Old lesbians building community through participatory action research</t>
  </si>
  <si>
    <t>Acquaviva, K. D. and Krinsky, L.</t>
  </si>
  <si>
    <t>Bridging politics, policy, and practice: Transforming health care in Massachusetts through the creation of a statewide commission on LGBT aging</t>
  </si>
  <si>
    <t>Geriatric Nursing</t>
  </si>
  <si>
    <t>Massachusetts</t>
  </si>
  <si>
    <t>Advisory Committees, Aging, Health Policy, Sexual and Gender Minorities, Female, Male</t>
  </si>
  <si>
    <t>Adams, M.</t>
  </si>
  <si>
    <t>An Intersectional Approach to Services and Care for LGBT Elders</t>
  </si>
  <si>
    <t>Addis, Samia, Davies, Myfanwy, Greene, Giles, Macbride-Stewart, Sara and Shepherd, Michael</t>
  </si>
  <si>
    <t>The health, social care and housing needs of lesbian, gay, bisexual and transgender older people: A review of the literature</t>
  </si>
  <si>
    <t>Health &amp; Social Care in the Community</t>
  </si>
  <si>
    <t>Wales</t>
  </si>
  <si>
    <t>Bisexual and transgender, discrimination, gay, health, housing, lesbian, older people, social care</t>
  </si>
  <si>
    <t>Adelman, Marcy</t>
  </si>
  <si>
    <t>Stigma, Gay Lifestyles, and Adjustment to Aging: A Study of Later-Life Gay Men and Lesbians</t>
  </si>
  <si>
    <t>Journal of Homosexuality</t>
  </si>
  <si>
    <t>San Francisco</t>
  </si>
  <si>
    <t>OLDER gay men; OLDER lesbians; SEXUAL orientation; HOMOSEXUALITY; GAY people; SEXUAL psychology</t>
  </si>
  <si>
    <t>Lesbian, gay, bisexual, and transgender aging: Research and clinical perspectives.</t>
  </si>
  <si>
    <t>Adelman, Marcy R.</t>
  </si>
  <si>
    <t>Adjustment to aging and styles of being gay: A study of elderly gay men and lesbians</t>
  </si>
  <si>
    <t>Dissertation Abstracts International</t>
  </si>
  <si>
    <t>Adelman, M.</t>
  </si>
  <si>
    <t>Overcoming Barriers to Care for LGBT Elders with Alzheimer's</t>
  </si>
  <si>
    <t>Ahrendt, Andrew</t>
  </si>
  <si>
    <t>The effects of geriatric sexual orientation on caregiver reactions to resident sexual behavior within long term care facilities</t>
  </si>
  <si>
    <t>Almack, Kathryn, Seymour, Jane and Bellamy, Gary</t>
  </si>
  <si>
    <t>Exploring the impact of sexual orientation on experiences and concerns about end of life care and on bereavement for lesbian, gay and bisexual older people</t>
  </si>
  <si>
    <t>Sociology</t>
  </si>
  <si>
    <t>Altman, Carolyn</t>
  </si>
  <si>
    <t>Gay and lesbian seniors: Unique challenges of coming out in later life</t>
  </si>
  <si>
    <t>SIECUS Report</t>
  </si>
  <si>
    <t>Anderson, Carolyn Ann</t>
  </si>
  <si>
    <t>The voices of older lesbian women: An oral history</t>
  </si>
  <si>
    <t>Anetzberger, Georgia J., Ishler, Karen J., Mostade, Jeffrey and Blair, Marc</t>
  </si>
  <si>
    <t>Gray and Gay: A Community Dialogue on the Issues and Concerns of Older Gays and Lesbians</t>
  </si>
  <si>
    <t>Journal of Gay &amp; Lesbian Social Services: Issues in Practice, Policy &amp; Research</t>
  </si>
  <si>
    <t>Anonymous</t>
  </si>
  <si>
    <t>Out and Aging: The MetLife Study of Lesbian and Gay Baby Boomers</t>
  </si>
  <si>
    <t>Journal of GLBT Family Studies</t>
  </si>
  <si>
    <t>Homosexual people 'invisible' in ageing policy</t>
  </si>
  <si>
    <t>Australian Nursing Journal</t>
  </si>
  <si>
    <t>Arthur, Darren P.</t>
  </si>
  <si>
    <t>Social Work Practice with LGBT Elders at End of Life: Developing Practice Evaluation and Clinical Skills Through a Cultural Perspective</t>
  </si>
  <si>
    <t>Journal of social work in end-of-life &amp; palliative care</t>
  </si>
  <si>
    <t>Asencio, M., Blank, T., Descartes, L. and Crawford, A.</t>
  </si>
  <si>
    <t>The Prospect of Prostate Cancer: A Challenge for Gay Men's Sexualities as They Age</t>
  </si>
  <si>
    <t>Sexuality Research and Social Policy</t>
  </si>
  <si>
    <t>Auger, Jeanette A.</t>
  </si>
  <si>
    <t>Lesbians and aging - triple trouble or tremendous thrill</t>
  </si>
  <si>
    <t>Living in the margins: lesbian aging</t>
  </si>
  <si>
    <t>Canadian Woman Studies</t>
  </si>
  <si>
    <t>Averett, Paige, Robinson, Ashley, Jenkins, Carol and Yoon, Intae</t>
  </si>
  <si>
    <t>Journal of Gerontological Social Work</t>
  </si>
  <si>
    <t>Averett, Paige and Jenkins, Carol</t>
  </si>
  <si>
    <t>Review of the Literature on Older Lesbians: Implications for Education, Practice, and Research</t>
  </si>
  <si>
    <t>The Journal of Applied Gerontology</t>
  </si>
  <si>
    <t>Averett, Paige, Yoon, Intae and Jenkins, Carol L.</t>
  </si>
  <si>
    <t>Older Lesbian Experiences of Homophobia and Ageism</t>
  </si>
  <si>
    <t>Journal of Social Service Research</t>
  </si>
  <si>
    <t>Older Lesbian Sexuality: Identity, Sexual Behavior, and the Impact of Aging</t>
  </si>
  <si>
    <t>The Journal of Sex Research</t>
  </si>
  <si>
    <t>Older Lesbians: Experiences of Aging, Discrimination and Resilience</t>
  </si>
  <si>
    <t>Journal of Women &amp; Aging</t>
  </si>
  <si>
    <t>Baker, Nancy L.</t>
  </si>
  <si>
    <t>Lesbian Elders: Riding the Tsunami of Change</t>
  </si>
  <si>
    <t>Women &amp; Therapy</t>
  </si>
  <si>
    <t>Care Management Journals</t>
  </si>
  <si>
    <t>Gay and Lesbian Aging: Research and Future Directions</t>
  </si>
  <si>
    <t>Baron, Augustine and Cramer, David W.</t>
  </si>
  <si>
    <t>Potential counseling concerns of aging lebian, gay, and bisexual clients</t>
  </si>
  <si>
    <t>Handbook of counseling and psychotherapy with lesbian, gay, and bisexual clients.</t>
  </si>
  <si>
    <t>Barrett, Catherine, Crameri, Pauline, Lambourne, Sally, Latham, J. R. and Whyte, Carolyn</t>
  </si>
  <si>
    <t>Understanding the experiences and needs of lesbian, gay, bisexual and trans Australians living with dementia, and their partners</t>
  </si>
  <si>
    <t>Australasian journal on ageing</t>
  </si>
  <si>
    <t>Barrett, Catherine, Whyte, Carolyn, Comfort, Jude, Lyons, Anthony and Crameri, Pauline</t>
  </si>
  <si>
    <t>Social connection, relationships and older lesbian and gay people</t>
  </si>
  <si>
    <t>Sexual and Relationship Therapy</t>
  </si>
  <si>
    <t>Battle, J., Daniels, J., Pastrana, A., Turner, C. B. and Espinoza, A.</t>
  </si>
  <si>
    <t>Never Too Old to Feel Good: Happiness and Health among a National Sample of Older Black Gay Men</t>
  </si>
  <si>
    <t>Spectrum</t>
  </si>
  <si>
    <t>Baum, Steven</t>
  </si>
  <si>
    <t>The lives of older gay men: A developmental perspective</t>
  </si>
  <si>
    <t>Dissertation Abstracts International: Section B: The Sciences and Engineering</t>
  </si>
  <si>
    <t>Baumbusch, Jamey</t>
  </si>
  <si>
    <t>Where can senior lesbians, gays, and bisexuals live?: Exploring sexual minority acceptance in senior living communities</t>
  </si>
  <si>
    <t>Bayliss, K.</t>
  </si>
  <si>
    <t>Social work values, anti-discriminatory practice and working with older lesbian service users</t>
  </si>
  <si>
    <t>Social Work Education</t>
  </si>
  <si>
    <t>Beedie, Ned James</t>
  </si>
  <si>
    <t>Aging gay men: An examination of the life satisfaction and well-being between younger and older gay males</t>
  </si>
  <si>
    <t>Dissertation Abstracts International Section A: Humanities and Social Sciences</t>
  </si>
  <si>
    <t>Beeler, Jeff A., Rawls, Todd W., Herdt, Gilbert and Cohler, Bertram J.</t>
  </si>
  <si>
    <t>The Needs of Older Lesbians and Gay Men in Chicago</t>
  </si>
  <si>
    <t>Journal of Gay &amp; Lesbian Social Services</t>
  </si>
  <si>
    <t>Bell, J. E., Brettle, R. P., Chiswick, A. and Simmonds, P.</t>
  </si>
  <si>
    <t>HIV encephalitis, proviral load and dementia in drug users and homosexuals with AIDS: Effect of neocortical involvement</t>
  </si>
  <si>
    <t>Brain</t>
  </si>
  <si>
    <t>Bell, C., Braun, U., Caprio, A., Escher, J., Catic, A., Eskildsen, M., Farrell, T., Givens, J., Kemle, K., Kobylarz, F., Liao, S., Mendelson, D., Naik, A., Rhodes, R., Rosenberg, L., Roche, V., Sanchez-Reilly, S., Shega, J., Tjia, J., Torke, A., Vig, E., Vitale, C., Wallhagen, M., Widera, E. and Amer Geriatrics Soc Ethics, Comm</t>
  </si>
  <si>
    <t>Bennett, Jane Ann</t>
  </si>
  <si>
    <t>“Lesbian” and “old”: An exploratory study of identities in relational contexts</t>
  </si>
  <si>
    <t>Bennett, K. C. and Thompson, N. L.</t>
  </si>
  <si>
    <t>Social and psychological functioning of the ageing male homosexual</t>
  </si>
  <si>
    <t>The British journal of psychiatry : the journal of mental science</t>
  </si>
  <si>
    <t>Berger, Raymond M. and Kelly, James J.</t>
  </si>
  <si>
    <t>What Are Older Gay Men Like? An Impossible Question?</t>
  </si>
  <si>
    <t>Berger, Raymond M.</t>
  </si>
  <si>
    <t>Psychological Adaptation of the Older Homosexual Male</t>
  </si>
  <si>
    <t>Realities of Gay and Lesbian Aging</t>
  </si>
  <si>
    <t>Social Work</t>
  </si>
  <si>
    <t>The Unseen Minority: Older Gays and Lesbians</t>
  </si>
  <si>
    <t>Gay men and lesbians grown older</t>
  </si>
  <si>
    <t>Textbook of homosexuality and mental health.</t>
  </si>
  <si>
    <t>Gay and gray: The older homosexual man</t>
  </si>
  <si>
    <t>Gay and gray: The older homosexual man.</t>
  </si>
  <si>
    <t>Gerontechnology</t>
  </si>
  <si>
    <t>Beringer, Robert, Gutman, Gloria and De Vries, Brian</t>
  </si>
  <si>
    <t>Developing a web-based platform to foster end-of-life planning among LGBT older adults</t>
  </si>
  <si>
    <t>Betts, David, Maidment, Jane and Evans, Nikki</t>
  </si>
  <si>
    <t>Double jeopardy: The ageing LGBT population in social work education</t>
  </si>
  <si>
    <t>Advances in Social Work and Welfare Education</t>
  </si>
  <si>
    <t>Biggar, Alison and Hood, Alison</t>
  </si>
  <si>
    <t>Pioneering Research Helps Shape Health and Well-Being for LGBT Elders</t>
  </si>
  <si>
    <t>Generations</t>
  </si>
  <si>
    <t>Journal of Glbt Family Studies</t>
  </si>
  <si>
    <t>Binnie, J. and Klesse, C.</t>
  </si>
  <si>
    <t>The Politics of Age, Temporality and Intergenerationality in Transnational Lesbian, Gay, Bisexual, Transgender and Queer Activist Networks</t>
  </si>
  <si>
    <t>Sociology-the Journal of the British Sociological Association</t>
  </si>
  <si>
    <t>Birch, H.</t>
  </si>
  <si>
    <t>What about us? Positive ageing is also a gay and lesbian issue!</t>
  </si>
  <si>
    <t>Australasian Journal on Ageing</t>
  </si>
  <si>
    <t>Blando, John A.</t>
  </si>
  <si>
    <t>Twice hidden: Older gay and lesbian couples, friends, and intimacy</t>
  </si>
  <si>
    <t>Buddhist psychotherapy with older GLBT clients</t>
  </si>
  <si>
    <t>Special Issue: Older GLBT family and community life: Contemporary experiences, realities, and future directions</t>
  </si>
  <si>
    <t>Blank, T. O., Asencio, M., Descartes, L. and Griggs, J.</t>
  </si>
  <si>
    <t>INTERSECTION OF OLDER GLBT HEALTH ISSUES Aging, Health, and GLBTQ Family and Community Life</t>
  </si>
  <si>
    <t>Gerontologist</t>
  </si>
  <si>
    <t>Bradford, J. B., Putney, J. M., Shepard, B. L., Sass, S. E., Rudicel, S., Ladd, H. and Cahill, S.</t>
  </si>
  <si>
    <t>Healthy Aging in Community for Older Lesbians</t>
  </si>
  <si>
    <t>Lgbt Health</t>
  </si>
  <si>
    <t>Brennan, David J., Emlet, Charles A., Brennenstuhl, Sarah, Rueda, Sergio, Team, Ohtn Cohort Study Research and Staff</t>
  </si>
  <si>
    <t>Socio-demographic profile of older adults with HIV/AIDS: gender and sexual orientation differences</t>
  </si>
  <si>
    <t>Canadian journal on aging = La revue canadienne du vieillissement</t>
  </si>
  <si>
    <t>Brennan-Ing, Mark, Seidel, Liz, Larson, Britta and Karpiak, Stephen E.</t>
  </si>
  <si>
    <t>Journal of Religion, Spirituality &amp; Aging</t>
  </si>
  <si>
    <t>Brennan-Ing, Mark, Porter, Kristen E., Seidel, Liz and Karpiak, Stephen E.</t>
  </si>
  <si>
    <t>Substance Use and Sexual Risk Differences among Older Bisexual and Gay Men with HIV</t>
  </si>
  <si>
    <t>Behavioral Medicine</t>
  </si>
  <si>
    <t>Social Care Networks and Older LGBT Adults: Challenges for the Future</t>
  </si>
  <si>
    <t>Breshears, E. and Leyva, V. L.</t>
  </si>
  <si>
    <t>Unique experiences and needs of LGBT older people: one community in rural California responds</t>
  </si>
  <si>
    <t>Lesbian, Gay, Bisexual and Trans Health Inequalities: International Perspectives in Social Work</t>
  </si>
  <si>
    <t>Brotman, Shari, Ryan, Bill, Collins, Shannon, Chamberland, Line, Cormier, Robert, Julien, Danielle, Meyer, Elizabeth, Peterkin, Allan and Richard, Brenda</t>
  </si>
  <si>
    <t>Coming Out to Care: Caregivers of Gay and Lesbian Seniors in Canada</t>
  </si>
  <si>
    <t>The Gerontologist</t>
  </si>
  <si>
    <t>Brotman, Shari, Ryan, Bill and Cormier, Robert</t>
  </si>
  <si>
    <t>The health and social service needs of gay and lesbian elders and their families in Canada</t>
  </si>
  <si>
    <t>Brown, Lester B., Alley, Glen R., Sarosy, Steven, Quarto, Gerramy and Cook, Terry</t>
  </si>
  <si>
    <t>Gay Men: Aging Well!</t>
  </si>
  <si>
    <t>Brown, Maria T.</t>
  </si>
  <si>
    <t>LGBT Aging and Rhetorical Silence</t>
  </si>
  <si>
    <t>Sexuality Research and Social Policy: Journal of NSRC</t>
  </si>
  <si>
    <t>Brown, Anthony, Hayter, Carrie and Barrett, Catherine</t>
  </si>
  <si>
    <t>LGBTI Ageing and Aged Care</t>
  </si>
  <si>
    <t>Bryan, Amanda E. B., Kim, Hyun-Jun and Fredriksen-Goldsen, Karen I.</t>
  </si>
  <si>
    <t>Factors associated with high-risk alcohol consumption among LGB older adults: The roles of gender, social support, perceived stress, discrimination, and stigma</t>
  </si>
  <si>
    <t>Bulow, M. H. and Holm, M. L.</t>
  </si>
  <si>
    <t>Queering "Successful Ageing', Dementia and Alzheimer's Research</t>
  </si>
  <si>
    <t>Body &amp; Society</t>
  </si>
  <si>
    <t>Burlew, Larry D. and Serface, Holly C.</t>
  </si>
  <si>
    <t>ADULTSPAN Journal</t>
  </si>
  <si>
    <t>Butler, Sandra S. and Hope, Barbara</t>
  </si>
  <si>
    <t>Health and Well-Being for Late Middle-Aged and Old Lesbians in a Rural Area</t>
  </si>
  <si>
    <t>Butler, Sandra S.</t>
  </si>
  <si>
    <t>Gay, Lesbian, Bisexual, and Transgender (GLBT) Elders: The Challenges and Resilience of This Marginalized Group</t>
  </si>
  <si>
    <t>Journal of Human Behavior in the Social Environment</t>
  </si>
  <si>
    <t>Annual Review of Gerontology &amp; Geriatrics</t>
  </si>
  <si>
    <t>Caceres, Billy A. and Frank, Mayu O.</t>
  </si>
  <si>
    <t>Successful ageing in lesbian, gay and bisexual older people: a concept analysis</t>
  </si>
  <si>
    <t>International Journal of Older People Nursing</t>
  </si>
  <si>
    <t>Cahill, Sean and Et Al.</t>
  </si>
  <si>
    <t>Outing age: public policy issues affecting gay, lesbian, bisexual, and transgender elders</t>
  </si>
  <si>
    <t>The lives of LGBT older adults: Understanding challenges and resilience.</t>
  </si>
  <si>
    <t>Callan, Moira Ruth</t>
  </si>
  <si>
    <t>Providing aged care services for the gay and lesbian community</t>
  </si>
  <si>
    <t>Callan, M and Mitchell, A</t>
  </si>
  <si>
    <t>Geriaction</t>
  </si>
  <si>
    <t>Cannon, S. M., Shukla, V. and Vanderbilt, A. A.</t>
  </si>
  <si>
    <t>Addressing the healthcare needs of older Lesbian, Gay, Bisexual, and Transgender patients in medical school curricula: a call to action</t>
  </si>
  <si>
    <t>Medical Education Online</t>
  </si>
  <si>
    <t>Carlson, Laurie A. and Harper, Kelly S.</t>
  </si>
  <si>
    <t>One Facility's Experience Using the Community Readiness Model to Guide Services for Gay, Lesbian, Bisexual, and Transgender Older Adults</t>
  </si>
  <si>
    <t>Adultspan Journal</t>
  </si>
  <si>
    <t>Carroll, Lynne</t>
  </si>
  <si>
    <t>Therapeutic issues with transgender elders</t>
  </si>
  <si>
    <t>Catalano, Donald J., Valentine, William E. and Greever, Lee</t>
  </si>
  <si>
    <t>Social Services for Aging Gay Men</t>
  </si>
  <si>
    <t>Catalyst (US)</t>
  </si>
  <si>
    <t>Chacaby, Ma-Nee and Plummer, Mary Louisa</t>
  </si>
  <si>
    <t>A Two-Spirit Journey: The Autobiography of a Lesbian Ojibwa-Cree Elder</t>
  </si>
  <si>
    <t>Critical Studies in Native History</t>
  </si>
  <si>
    <t>Chapple, M. J., Kippax, S. and Smith, G.</t>
  </si>
  <si>
    <t>Semi-straight sort of sex: Class and gay community attachment explored within a framework of older homosexually active men</t>
  </si>
  <si>
    <t>Chaya, Julie and Bernert, Donna J.</t>
  </si>
  <si>
    <t>Considerations for Sexuality Education and Services for LGB Elders</t>
  </si>
  <si>
    <t>Choi, Soon Kyu and Meyer, Ilan H.</t>
  </si>
  <si>
    <t>LGBT Aging: A Review of Research Findings, Needs, and Policy Implications</t>
  </si>
  <si>
    <t>Claassen, Cheryl</t>
  </si>
  <si>
    <t>Whistling women: a study of the lives of older lesbians</t>
  </si>
  <si>
    <t>Claes, J. A. and Moore, W.</t>
  </si>
  <si>
    <t>Issues confronting lesbian and gay elders: the challenge for health and human services providers</t>
  </si>
  <si>
    <t>Journal of Health and Human Services Administration</t>
  </si>
  <si>
    <t>Clark, J. Michael</t>
  </si>
  <si>
    <t>HIV/AIDS, AGING, AND DIMINISHING ABILITIES: RECONFIGURING GAY MASCULINITY IN LITERATURE AND THEOLOGY</t>
  </si>
  <si>
    <t>Journal of Men's Studies</t>
  </si>
  <si>
    <t>Clark, Melissa A., Armstrong, Gene and Bonacore, Laura</t>
  </si>
  <si>
    <t>Measuring sexual orientation and gender expression among middle-aged and older women in a cancer screening study</t>
  </si>
  <si>
    <t>Clark, Michael, Zinman, Heshie and Bomba, Edwin</t>
  </si>
  <si>
    <t>Geriatric care and the LGBT older adult</t>
  </si>
  <si>
    <t>Lesbian, gay, bisexual, and transgender healthcare: A clinical guide to preventive, primary, and specialist care.</t>
  </si>
  <si>
    <t>Clover, D.</t>
  </si>
  <si>
    <t>Overcoming barriers for older gay men in the use of health services: a qualitative study of growing older, sexuality and health</t>
  </si>
  <si>
    <t>Health education journal</t>
  </si>
  <si>
    <t>Cloyes, Kristen G.</t>
  </si>
  <si>
    <t>Seeing Silver in the Spectrum: LGBT Older Adult Health, Aging, and Gerontological Nursing Research</t>
  </si>
  <si>
    <t>Research in Gerontological Nursing</t>
  </si>
  <si>
    <t>Cloyes, Kristin G.</t>
  </si>
  <si>
    <t>The Silence of Our Science: Nursing Research on LGBT Older Adult Health</t>
  </si>
  <si>
    <t>Clunis, D. Merilee, Fredriksen-Goldsen, Karen I., Freeman, Pat A. and Nystrom, Nancy</t>
  </si>
  <si>
    <t>Lives of lesbian elders: Looking back, looking forward</t>
  </si>
  <si>
    <t>Lives of lesbian elders: Looking back, looking forward.</t>
  </si>
  <si>
    <t>Cohen, Harriet L. and Murray, Yvette</t>
  </si>
  <si>
    <t>Chapter 14: Older Lesbian and Gay Caregivers: Caring for Families of Choice and Caring for Families of Origin</t>
  </si>
  <si>
    <t>Cohen, Nevin and Cribbs, Kristen</t>
  </si>
  <si>
    <t>The everyday food practices of community-dwelling Lesbian, Gay, Bisexual, and Transgender (LGBT) older adults</t>
  </si>
  <si>
    <t>Journal of Aging Studies</t>
  </si>
  <si>
    <t>Cohler, Bertram J. and Hostetler, Andrew J.</t>
  </si>
  <si>
    <t>Aging, intimate relationships, and life story among gay men</t>
  </si>
  <si>
    <t>Comerford, Susan A., Henson-Stroud, M. Maxwell, Corbett, Sionainn and Wheeler, Elizabeth</t>
  </si>
  <si>
    <t>Crone songs: Voices of lesbian elders on aging in a rural environment</t>
  </si>
  <si>
    <t>Affilia</t>
  </si>
  <si>
    <t>Concannon, Liam</t>
  </si>
  <si>
    <t>Developing Inclusive Health and Social Care Policies for Older LGBT Citizens</t>
  </si>
  <si>
    <t>British Journal of Social Work</t>
  </si>
  <si>
    <t>Cook-Daniels, Loree and Munson, Michael</t>
  </si>
  <si>
    <t>Sexual violence, elder abuse, and sexuality of transgender adults, age 50+: results of three surveys</t>
  </si>
  <si>
    <t>Journal of GLBT family studies</t>
  </si>
  <si>
    <t>Cook-Daniels, Loree</t>
  </si>
  <si>
    <t>Living memory GLBT history timeline: current elders would have been this old when these events happened</t>
  </si>
  <si>
    <t>Transforming mental health services for older people: gay, lesbian, bisexual, and transgender (GLBT) challenges and opportunities</t>
  </si>
  <si>
    <t>Lesbian, gay male, bisexual and transgendered elders: Elder abuse and neglect issues</t>
  </si>
  <si>
    <t>Journal of Elder Abuse &amp; Neglect</t>
  </si>
  <si>
    <t>Crameri, Pauline, Barrett, Catherine, Latham, J. R. and Whyte, Carolyn</t>
  </si>
  <si>
    <t>It is more than sex and clothes: Culturally safe services for older lesbian, gay, bisexual, transgender and intersex people</t>
  </si>
  <si>
    <t>Crisp, Catherine, Wayland, Sherrill and Gordon, Theresa</t>
  </si>
  <si>
    <t>Older Gay, Lesbian, and Bisexual Adults: Tools for Age-Competent and Gay Affirmative Practice</t>
  </si>
  <si>
    <t>Croghan, Catherine F., Moone, Rajean P. and Olson, Andrea M.</t>
  </si>
  <si>
    <t>Working With LGBT Baby Boomers and Older Adults: Factors That Signal a Welcoming Service Environment</t>
  </si>
  <si>
    <t>Friends, Family, and Caregiving Among Midlife and Older Lesbian, Gay, Bisexual, and Transgender Adults</t>
  </si>
  <si>
    <t>Cronin, Ann and King, Andrew</t>
  </si>
  <si>
    <t>Power, Inequality and Identification: Exploring Diversity and Intersectionality amongst Older LGB Adults</t>
  </si>
  <si>
    <t>Sociology : the Journal of the British Sociological Association</t>
  </si>
  <si>
    <t>Cronin, Ann, Ward, Richard, Pugh, Steve, King, Andrew and Price, Elizabeth</t>
  </si>
  <si>
    <t>Categories and their consequences: Understanding and supporting the caring relationships of older lesbian, gay and bisexual people</t>
  </si>
  <si>
    <t>International Social Work</t>
  </si>
  <si>
    <t>Only connect? Older lesbian, gay and bisexual (LGB) adults and social capital</t>
  </si>
  <si>
    <t>Ageing &amp; Society</t>
  </si>
  <si>
    <t>Queer Lessons in Caring: Learning from the Experiences of Older Lesbian, Gay and Bisexual Adults</t>
  </si>
  <si>
    <t>International Sociological Association</t>
  </si>
  <si>
    <t>Crossland, John</t>
  </si>
  <si>
    <t>Exploring the Care Act's potential for anti-discriminatory practice with lesbian, gay, bisexual and trans older people</t>
  </si>
  <si>
    <t>Quality in Ageing and Older Adults</t>
  </si>
  <si>
    <t>Cruz, Joe Michael</t>
  </si>
  <si>
    <t>The sociology of aging: A gay male perspective</t>
  </si>
  <si>
    <t>Cruz, J. Michael</t>
  </si>
  <si>
    <t>Sociological analysis of aging: The gay male perspective</t>
  </si>
  <si>
    <t>Sociological analysis of aging: The gay male perspective.</t>
  </si>
  <si>
    <t>Cummings, Patricia A.</t>
  </si>
  <si>
    <t>Attitudes toward Same-Sex Marriage: Perspectives of LGBT Older Adults</t>
  </si>
  <si>
    <t>Czaja, Sara J., Sabbag, Samir, Lee, Chin Chin, Schulz, Richard, Lang, Samantha, Vlahovic, Tatiana, Jaret, Adrienne and Thurston, Catherine</t>
  </si>
  <si>
    <t>Concerns about aging and caregiving among middle-aged and older lesbian and gay adults</t>
  </si>
  <si>
    <t>Aging &amp; Mental Health</t>
  </si>
  <si>
    <t>Daley, Andrea, Macdonnell, Judith A., Brotman, Shari, St Pierre, Melissa, Aronson, Jane and Gillis, Loralee</t>
  </si>
  <si>
    <t>Providing Health and Social Services to Older LGBT Adults</t>
  </si>
  <si>
    <t>D'augelli, Anthony R. and Grossman, Arnold H.</t>
  </si>
  <si>
    <t>Disclosure of sexual orientation, victimization, and mental health among lesbian, gay, and bisexual older adults</t>
  </si>
  <si>
    <t>Journal of Interpersonal Violence</t>
  </si>
  <si>
    <t>D'augelli, Anthony R., Grossman, A. H., Hershberger, S. L. and O' Connell, T. S.</t>
  </si>
  <si>
    <t>Aspects of mental health among older lesbian, gay, and bisexual adults</t>
  </si>
  <si>
    <t>David, Steven and Cernin, Paul A.</t>
  </si>
  <si>
    <t>Psychotherapy with Lesbian, Gay, Bisexual, and Transgender Older Adults</t>
  </si>
  <si>
    <t>De Guzman, A. B., Valdez, L. P., Orpiana, M. B., Orantia, N. A. F., Oledan, P. V. and Cenido, K. M.</t>
  </si>
  <si>
    <t>Against the current: A grounded theory study on the estrangement experiences of a select group of Filipino gay older persons</t>
  </si>
  <si>
    <t>Educational Gerontology</t>
  </si>
  <si>
    <t>De Vries, Brian and Croghan, Catherine F.</t>
  </si>
  <si>
    <t>LGBT aging: the contributions of community-based research</t>
  </si>
  <si>
    <t>Journal of homosexuality</t>
  </si>
  <si>
    <t>De Vries, Brian and Gutman, Gloria</t>
  </si>
  <si>
    <t>End-of-Life Preparations Among LGBT Older Adults</t>
  </si>
  <si>
    <t>De Vries, Brian</t>
  </si>
  <si>
    <t>De Vries, B. and Megathlin, D.</t>
  </si>
  <si>
    <t>THE DIMENSIONS AND PROCESSES OF OLDER GLBT FRIENDSHIPS AND FAMILY RELATIONSHIPS The Meaning of Friendship for Gay Men and Lesbians in the Second Half of Life</t>
  </si>
  <si>
    <t>De Vries, B. and Hoctel, P.</t>
  </si>
  <si>
    <t>The Family-Friends of Older Gay Men and Lesbians</t>
  </si>
  <si>
    <t>Sexual Inequalities and Social Justice</t>
  </si>
  <si>
    <t>Deeney, Kerry Jane</t>
  </si>
  <si>
    <t>Lesbian aging and the effects of homophobia</t>
  </si>
  <si>
    <t>Deevey, S.</t>
  </si>
  <si>
    <t>Older lesbian women. An invisible minority</t>
  </si>
  <si>
    <t>Journal of gerontological nursing</t>
  </si>
  <si>
    <t>Annals of Behavioral Medicine</t>
  </si>
  <si>
    <t>Dentato, Michael P., Orwat, John, Spira, Marcia and Walker, Benjamin</t>
  </si>
  <si>
    <t>Examining Cohort Differences and Resilience among the Aging LGBT Community: Implications for Education and Practice among an Expansively Diverse Population</t>
  </si>
  <si>
    <t>Dittmar, Linda</t>
  </si>
  <si>
    <t>Of Hags and Crones: Reclaiming Lesbian Desire for the Trouble Zone of Aging</t>
  </si>
  <si>
    <t>Donahue, Peter and Mcdonald, Lynn</t>
  </si>
  <si>
    <t>Gay and Lesbian Aging: Current Perspectives and Future Directions for Social Work Practice and Research</t>
  </si>
  <si>
    <t>Families in Society</t>
  </si>
  <si>
    <t>Donnell, Michael</t>
  </si>
  <si>
    <t>Who's afraid of the old, gay man?</t>
  </si>
  <si>
    <t>Studies in Gender and Sexuality</t>
  </si>
  <si>
    <t>Donovan, Tina</t>
  </si>
  <si>
    <t>Being Transgender and Older: A First Person Account</t>
  </si>
  <si>
    <t>Dorfman, Rachelle, Walters, Karina, Burke, Patrick, Hardin, Lovida, Karanik, Theresa, Raphael, John and Silverstein, Ellen</t>
  </si>
  <si>
    <t>Old, sad and alone: The myth of the aging homosexual</t>
  </si>
  <si>
    <t>Driskell, Jeff Phd M. S. W. Licsw</t>
  </si>
  <si>
    <t>Creating Context: Cultural Sensitivity in Meeting the Needs of LGBT Older Adults</t>
  </si>
  <si>
    <t>The New Social Worker</t>
  </si>
  <si>
    <t>Drumm, K.</t>
  </si>
  <si>
    <t>An Examination of Group Work with Old Lesbians Struggling with a Lack of Intimacy by Using a Record of Service</t>
  </si>
  <si>
    <t>Drummond, Murray J. N.</t>
  </si>
  <si>
    <t>YOUNGER AND OLDER GAY MEN'S BODIES</t>
  </si>
  <si>
    <t>Gay and Lesbian Issues and Psychology Review</t>
  </si>
  <si>
    <t>Duffy, Francis and Healy, John Paul</t>
  </si>
  <si>
    <t>A social work practice reflection on issues arising for LGBTI older people interfacing with health and residential care: rights, decision making and end-of-life care</t>
  </si>
  <si>
    <t>Social work in health care</t>
  </si>
  <si>
    <t>Journal of Lesbian Studies</t>
  </si>
  <si>
    <t>Dunkle, Jennifer Sarah</t>
  </si>
  <si>
    <t>Durso, L. E.</t>
  </si>
  <si>
    <t>Data Move Us Closer to Full Equality by Speaking for Those Who Cannot: Advocating for LGBT Older Adults</t>
  </si>
  <si>
    <t>Ehrenberg, Miriam</t>
  </si>
  <si>
    <t>Aging and mental health: Issues in the gay and lesbian community</t>
  </si>
  <si>
    <t>Gay and lesbian mental health: A sourcebook for practitioners.</t>
  </si>
  <si>
    <t>Elder, Amanda Beth</t>
  </si>
  <si>
    <t>Older transgender experiences in psychotherapy</t>
  </si>
  <si>
    <t>Experiences of older transgender and gender nonconforming adults in psychotherapy: A qualitative study</t>
  </si>
  <si>
    <t>Psychology of Sexual Orientation and Gender Diversity</t>
  </si>
  <si>
    <t>Eliason, Michele J.</t>
  </si>
  <si>
    <t>Doing It For Ourselves: Building Communities for Health Education and Support for Older Lesbian/Bisexual Women</t>
  </si>
  <si>
    <t>Eliason, Michele J., Radix, Asa, Mcelroy, Jane A., Garbers, Samantha and Haynes, Suzanne G.</t>
  </si>
  <si>
    <t>The "Something Else" of Sexual Orientation: Measuring Sexual Identities of Older Lesbian and Bisexual Women Using National Health Interview Survey Questions</t>
  </si>
  <si>
    <t>Women's health issues : official publication of the Jacobs Institute of Women's Health</t>
  </si>
  <si>
    <t>Ellis, Thomas</t>
  </si>
  <si>
    <t>A phenomenological study of older gay men in San Francisco within the context of socio-cultural change</t>
  </si>
  <si>
    <t>Emlet, Charles A., Fredriksen-Goldsen, Karen I., Kim, Hun-Jun and Hoy-Ellis, Charles</t>
  </si>
  <si>
    <t>The Relationship Between Sexual Minority Stigma and Sexual Health Risk Behaviors Among HIV-Positive Older Gay and Bisexual Men</t>
  </si>
  <si>
    <t>Journal of Applied Gerontology</t>
  </si>
  <si>
    <t>Emlet, Charles A.</t>
  </si>
  <si>
    <t>Social, Economic, and Health Disparities Among LGBT Older Adults</t>
  </si>
  <si>
    <t>Emlet, Charles A., Fredriksen-Goldsen, Karen I. and Kim, Hyun-Jun</t>
  </si>
  <si>
    <t>Risk and Protective Factors Associated with Health-Related Quality of Life Among Older Gay and Bisexual Men Living With HIV Disease</t>
  </si>
  <si>
    <t>Emlet, Charles A., Shiu, Chengshi, Kim, Hyun-Jun and Fredriksen-Goldsen, Karen</t>
  </si>
  <si>
    <t>Bouncing back: Resilience and mastery among HIV-positive older gay and bisexual men</t>
  </si>
  <si>
    <t>Ensig-Brodsky, Ellen</t>
  </si>
  <si>
    <t>Waking Up: LGBT in Old Age From a Provider's Front Lines Perspective</t>
  </si>
  <si>
    <t>Erdley, Shiloh D., Anklam, Donald D. and Reardon, Christina C.</t>
  </si>
  <si>
    <t>Breaking Barriers and Building Bridges: Understanding the Pervasive Needs of Older LGBT Adults and the Value of Social Work in Health Care</t>
  </si>
  <si>
    <t>Erosheva, E. A., Kim, H. J., Emlet, C. and Fredriksen-Goldsen, K. I.</t>
  </si>
  <si>
    <t>Social Networks of Lesbian, Gay, Bisexual, and Transgender Older Adults</t>
  </si>
  <si>
    <t>Research on Aging</t>
  </si>
  <si>
    <t>Espinoza, Robert</t>
  </si>
  <si>
    <t>Protecting and Ensuring the Well-Being of LGBT Older Adults: A Policy Roadmap</t>
  </si>
  <si>
    <t>Ettner, Randi</t>
  </si>
  <si>
    <t>Care of the elderly transgender patient</t>
  </si>
  <si>
    <t>Current opinion in endocrinology, diabetes, and obesity</t>
  </si>
  <si>
    <t>Fabbre, Vanessa D.</t>
  </si>
  <si>
    <t>Gender Transitions in Later Life: The Significance of Time in Queer Aging</t>
  </si>
  <si>
    <t>Gender Transitions in Later Life: A Queer Perspective on Successful Aging</t>
  </si>
  <si>
    <t>Fabbre, Vanessa</t>
  </si>
  <si>
    <t>Queer aging: Implications for social work practice with lesbian, gay, bisexual, transgender, and queer older adults</t>
  </si>
  <si>
    <t>Fannin, Ann</t>
  </si>
  <si>
    <t>Gay and grey: lifting the lid on sexuality and ageing</t>
  </si>
  <si>
    <t>Working With Older People</t>
  </si>
  <si>
    <t>Faris, Allison Noelle</t>
  </si>
  <si>
    <t>The aging brain: Differences in WAIS-IV coding subtest performance of older gay and straight men and women</t>
  </si>
  <si>
    <t>Fassinger, R. E.</t>
  </si>
  <si>
    <t>Issues in group work with older lesbians</t>
  </si>
  <si>
    <t>Group</t>
  </si>
  <si>
    <t>Fenge, Lee-Ann and Hicks, Christina</t>
  </si>
  <si>
    <t>Hidden lives: the importance of recognising the needs and experiences of older lesbians and gay men within healthcare practice</t>
  </si>
  <si>
    <t>Diversity in Health and Care</t>
  </si>
  <si>
    <t>Fenge, Lee-Ann</t>
  </si>
  <si>
    <t>Striving towards inclusive research: an example of participatory action research with older lesbians and gay men</t>
  </si>
  <si>
    <t>British journal of social work</t>
  </si>
  <si>
    <t>Fenge, Lee-Ann and Jones, Kip</t>
  </si>
  <si>
    <t>Gay and Pleasant Land? Exploring Sexuality, Ageing and Rurality in a Multi-Method, Performative Project</t>
  </si>
  <si>
    <t>The British Journal of Social Work</t>
  </si>
  <si>
    <t>Fenge, Lee-Ann, Jones, Kip and Read, Rosie</t>
  </si>
  <si>
    <t>Connecting participatory methods in a study of older lesbian and gay citizens in rural areas</t>
  </si>
  <si>
    <t>International journal of qualitative methods</t>
  </si>
  <si>
    <t>Fenge, Lee-Ann and Fannin, Ann</t>
  </si>
  <si>
    <t>Sexuality and bereavement: implications for practice with older lesbians and gay men</t>
  </si>
  <si>
    <t>Practice</t>
  </si>
  <si>
    <t>Fenge, L. A.</t>
  </si>
  <si>
    <t>Developing Understanding of Same-Sex Partner Bereavement for Older Lesbian and Gay People: Implications for Social Work Practice</t>
  </si>
  <si>
    <t>Fenkl, Eric A.</t>
  </si>
  <si>
    <t>Optimistically engaging in the present: A grounded theory study of the experiences of aging among gay men</t>
  </si>
  <si>
    <t>Aging Gay Men: A Review of the Literature</t>
  </si>
  <si>
    <t>Journal of LGBT Issues in Counseling</t>
  </si>
  <si>
    <t>Fenkl, E. A. and Rodgers, B. L.</t>
  </si>
  <si>
    <t>Optimistically Engaging in the Present: Experiences of Aging Among Gay Men</t>
  </si>
  <si>
    <t>Sage Open</t>
  </si>
  <si>
    <t>Ferron, Pansy, Young, Sandra, Boulanger, Catherine, Rodriguez, Allan and Moreno, Jose</t>
  </si>
  <si>
    <t>Case Study: Integrated Care of an Aging HIV-Infected Male-to-Female Transgender Patient</t>
  </si>
  <si>
    <t>Journal of the Association of Nurses in AIDS Care</t>
  </si>
  <si>
    <t>The Journal of the Association of Nurses in AIDS Care : JANAC</t>
  </si>
  <si>
    <t>Fleishman, Jane M.</t>
  </si>
  <si>
    <t>Coming of age at the time of Stonewall: Internalized homophobia, resilience, sexual communication, relationship satisfaction, and sexual satisfaction in aging adults' same-sex relationships</t>
  </si>
  <si>
    <t>Foglia, Mary Beth and Fredriksen-Goldsen, Karen I.</t>
  </si>
  <si>
    <t>Health Disparities among LGBT Older Adults and the Role of Nonconscious Bias</t>
  </si>
  <si>
    <t>Hastings Center Report</t>
  </si>
  <si>
    <t>Fokkema, Tineke and Kuyper, Lisette</t>
  </si>
  <si>
    <t>The Relation Between Social Embeddedness and Loneliness among Older Lesbian, Gay, and Bisexual Adults in the Netherlands</t>
  </si>
  <si>
    <t>Archives of Sexual Behavior</t>
  </si>
  <si>
    <t>Fox, Barbara B.</t>
  </si>
  <si>
    <t>THE OLDER LESBIAN: THE INVISIBLE WOMAN (HOMOSEXUALITY)</t>
  </si>
  <si>
    <t>Fox, Ragan Cooper</t>
  </si>
  <si>
    <t>Gay grows ups: An interpretive study on aging metaphors and queer identity</t>
  </si>
  <si>
    <t>Francher, Scott and Henkin, Janet</t>
  </si>
  <si>
    <t>THE MENOPAUSAL QUEEN: Adjustment to Aging and the Male Homosexual</t>
  </si>
  <si>
    <t>Am J Orthopsychiatry</t>
  </si>
  <si>
    <t>Fredriksen-Goldsen, Karen I., Cook-Daniels, Loree, Kim, Hyun-Jun, Erosheva, Elena A., Emlet, Charles A., Hoy-Ellis, Charles P., Goldsen, Jayn and Muraco, Anna</t>
  </si>
  <si>
    <t>Physical and Mental Health of Transgender Older Adults: An At-Risk and Underserved Population</t>
  </si>
  <si>
    <t>Fredriksen-Goldsen, Karen</t>
  </si>
  <si>
    <t>Aging Out in the Queer Community: Silence to Sanctuary to Activism in Faith Communities</t>
  </si>
  <si>
    <t>Fredriksen-Goldsen, Karen I. and Espinoza, Robert</t>
  </si>
  <si>
    <t>Time for Transformation: Public Policy Must Change to Achieve Health Equity for LGBT Older Adults</t>
  </si>
  <si>
    <t>Fredriksen-Goldsen, Karen I.</t>
  </si>
  <si>
    <t>Promoting Health Equity Among LGBT Mid-Life and Older Adults</t>
  </si>
  <si>
    <t>Fredriksen-Goldsen, K., Muraco, A., Barrett, R. and Williams, M.</t>
  </si>
  <si>
    <t>AGING AND SEXUAL ORIENTATION: A 25-YEAR REVIEW OF THE LITERATURE (1980-2005)</t>
  </si>
  <si>
    <t>Fredriksen-Goldsen, Karen I. and Muraco, Anna</t>
  </si>
  <si>
    <t>Aging and sexual orientation: a 25-year review of the literature</t>
  </si>
  <si>
    <t>Research on aging</t>
  </si>
  <si>
    <t>Fredriksen-Goldsen, Karen I., Kim, Hyun-Jun, Muraco, Anna and Mincer, Shawn</t>
  </si>
  <si>
    <t>Chronically ill midlife and older lesbians, gay men, and bisexuals and their informal caregivers: The impact of the social context</t>
  </si>
  <si>
    <t>Sexuality Research &amp; Social Policy</t>
  </si>
  <si>
    <t>Fredriksen-Goldsen, Karen I. Phd, Kim, Hyun-Jun Phd, Shui, Chengshi Phd and Bryan, Amanda E. B. Phd</t>
  </si>
  <si>
    <t>Chronic Health Conditions and Key Health Indicators Among Lesbian, Gay, and Bisexual Older US Adults, 2013–2014</t>
  </si>
  <si>
    <t>Fredriksen-Goldsen, Karen I., Hoy-Ellis, Charles P., Goldsen, Jayn, Emlet, Charles A. and Hooyman, Nancy R.</t>
  </si>
  <si>
    <t>Creating a Vision for the Future: Key Competencies and Strategies for Culturally Competent Practice With Lesbian, Gay, Bisexual, and Transgender (LGBT) Older Adults in the Health and Human Services</t>
  </si>
  <si>
    <t>Fredriksen-Goldsen, Karen I. Phd, Kim, Hyun-Jun Phd, Barkan, Susan E. Phd, Muraco, Anna Phd and Hoy-Ellis, Charles P. M. S. W.</t>
  </si>
  <si>
    <t>Health Disparities Among Lesbian, Gay, and Bisexual Older Adults: Results From a Population-Based Study</t>
  </si>
  <si>
    <t>Fredriksen-Goldsen, Karen I., Kim, Hyun-Jun, Shiu, Chengshi, Goldsen, Jayn and Emlet, Charles A.</t>
  </si>
  <si>
    <t>Successful Aging Among LGBT Older Adults: Physical and Mental Health-Related Quality of Life by Age Group</t>
  </si>
  <si>
    <t>Fredriksen-Goldsen, Karen I. and Kim, Hyun-Jun</t>
  </si>
  <si>
    <t>Count me in: response to sexual orientation measures among older adults</t>
  </si>
  <si>
    <t>Fredriksen-Goldsen, Karen I., Emlet, Charles A., Kim, Hyun-Jun, Muraco, Anna, Erosheva, Elena A., Goldsen, Jayn and Hoy-Ellis, Charles P.</t>
  </si>
  <si>
    <t>The physical and mental health of lesbian, gay male, and bisexual (LGB) older adults: the role of key health indicators and risk and protective factors</t>
  </si>
  <si>
    <t>Fredriksen-Goldsen, Karen I., Kim, Hyun-Jun, Bryan, Amanda E. B., Shiu, Chengshi and Emlet, Charles A.</t>
  </si>
  <si>
    <t>The cascading effects of marginalization and pathways of resilience in attaining good health among LGBT older adults</t>
  </si>
  <si>
    <t>Fredriksen-Goldsen, Karen I., Bryan, Amanda E. B., Jen, Sarah, Goldsen, Jayn, Kim, Hyun-Jun and Muraco, Anna</t>
  </si>
  <si>
    <t>The unfolding of LGBT lives: Key events associated with health and well-being in later life</t>
  </si>
  <si>
    <t>Fredriksen-Goldsen, K.</t>
  </si>
  <si>
    <t>Foreword: Older GLBT family and community life: Contemporary experiences, realities, and future directions</t>
  </si>
  <si>
    <t>Journal of GLBT Family Studies.  Special Issue: Older GLBT family and community life: Contemporary experiences, realities, and future directions</t>
  </si>
  <si>
    <t>Fredriksen-Goldsen, K. I., Shiu, C., Bryan, A. E. B., Goldsen, J. and Kim, H. J.</t>
  </si>
  <si>
    <t>Health Equity and Aging of Bisexual Older Adults: Pathways of Risk and Resilience</t>
  </si>
  <si>
    <t>Journals of Gerontology Series B-Psychological Sciences and Social Sciences</t>
  </si>
  <si>
    <t>Fredriksen-Goldsen, K. I. and Kim, H. J.</t>
  </si>
  <si>
    <t>The Science of Conducting Research With LGBT Older Adults-An Introduction to Aging with Pride: National Health, Aging, and Sexuality/Gender Study (NHAS)</t>
  </si>
  <si>
    <t>Fredriksen-Goldsen, K. I.</t>
  </si>
  <si>
    <t>The Future of LGBT plus Aging: A Blueprint for Action in Services, Policies, and Research</t>
  </si>
  <si>
    <t>Friend, Richard A.</t>
  </si>
  <si>
    <t>Older Lesbian and Gay People: A Theory of Successful Aging</t>
  </si>
  <si>
    <t>Older Lesbian and Gay People: Responding to Homophobia</t>
  </si>
  <si>
    <t>Marriage and Family Review</t>
  </si>
  <si>
    <t>Friend, R. A.</t>
  </si>
  <si>
    <t>THE INDIVIDUAL AND SOCIAL-PSYCHOLOGY OF AGING - CLINICAL IMPLICATIONS FOR LESBIANS AND GAY MEN</t>
  </si>
  <si>
    <t>Frost, Joel C.</t>
  </si>
  <si>
    <t>Group psychotherapy with the aging gay male: Treatment of choice</t>
  </si>
  <si>
    <t>Frye, Karyl L.</t>
  </si>
  <si>
    <t>Perceptions of retirement and aging as experienced by self-identified lesbians ages 51 through 60</t>
  </si>
  <si>
    <t>Fullmer, Elise M., Shenk, Dena and Eastland, Lynette J.</t>
  </si>
  <si>
    <t>Negating identity: A feminist analysis of the social invisibility of older lesbians</t>
  </si>
  <si>
    <t>Fullmer, Elise M.</t>
  </si>
  <si>
    <t>Lesbian, gay, bisexual, and transgender aging</t>
  </si>
  <si>
    <t>Furlotte, Charles, Gladstone, James W., Cosby, Robert F. and Fitzgerald, Kerri-Ann</t>
  </si>
  <si>
    <t>Could We Hold Hands? Older Lesbian and Gay Couples' Perceptions of Long-Term Care Homes and Home Care</t>
  </si>
  <si>
    <t>Canadian Journal on Aging</t>
  </si>
  <si>
    <t>Gabbay, Sarah G. and Wahler, James J.</t>
  </si>
  <si>
    <t>Lesbian Aging: Review of a Growing Literature</t>
  </si>
  <si>
    <t>Gabrielson, Marcena L., Holston, Ezra C. and Dyck, Mary J.</t>
  </si>
  <si>
    <t>Are they family or friends? Social support instrument reliability in studying older lesbians</t>
  </si>
  <si>
    <t>Gabrielson, Marcena L. and Holston, Ezra C.</t>
  </si>
  <si>
    <t>Broadening Definitions of Family for Older Lesbians: Modifying the Lubben Social Network Scale</t>
  </si>
  <si>
    <t>Gabrielson, Marcena L.</t>
  </si>
  <si>
    <t>We Have to Create Family: Aging Support Issues and Needs Among Older Lesbians</t>
  </si>
  <si>
    <t>Gabrielson, Marcena Lynn</t>
  </si>
  <si>
    <t>The long-term care decision making of older lesbians: A narrative analysis</t>
  </si>
  <si>
    <t>Gabrielson, M. L.</t>
  </si>
  <si>
    <t>I Will Not Be Discriminated Against Older Lesbians Creating New Communities</t>
  </si>
  <si>
    <t>Advances in Nursing Science</t>
  </si>
  <si>
    <t>Galassi, Frank S.</t>
  </si>
  <si>
    <t>A Life Review Workshop for Gay and Lesbian Elders</t>
  </si>
  <si>
    <t>Garbers, Samantha, Mcdonnell, Cheryl, Fogel, Sarah C., Eliason, Michele, Ingraham, Natalie, Mcelroy, Jane A., Radix, Anita and Haynes, Suzanne G.</t>
  </si>
  <si>
    <t>Aging, Weight, and Health Among Adult Lesbian and Bisexual Women: A Metasynthesis of the Multisite "Healthy Weight Initiative" Focus Groups</t>
  </si>
  <si>
    <t>LGBT health</t>
  </si>
  <si>
    <t>Gardner, Aaron T., De Vries, Brian and Mockus, Danyte S.</t>
  </si>
  <si>
    <t>Aging out in the desert: disclosure, acceptance, and service use among midlife and older lesbians and gay men</t>
  </si>
  <si>
    <t>Gendron, Tracey, Maddux, Stu, Krinsky, Lisa, White, Jay, Lockeman, Kelly, Metcalfe, Yohvane and Aggarwal, Sadashiv</t>
  </si>
  <si>
    <t>Cultural Competence Training for Healthcare Professionals Working with LGBT Older Adults</t>
  </si>
  <si>
    <t>Genke, John</t>
  </si>
  <si>
    <t>Resistance and Resilience: The Untold Story of Gay Men Aging with Chronic Illnesses</t>
  </si>
  <si>
    <t>George, Nigel</t>
  </si>
  <si>
    <t>A qualitative study exploring how gay men manage growing older</t>
  </si>
  <si>
    <t>Germain, Edward James</t>
  </si>
  <si>
    <t>A COMPARATIVE ANALYSIS OF PSYCHOLOGICAL ADAPTATION TO AGING BETWEEN GAY MEN AND GAY WOMEN</t>
  </si>
  <si>
    <t>Giacalone, Karen</t>
  </si>
  <si>
    <t>Older Lesbians' Use of Professional Mental Health Services</t>
  </si>
  <si>
    <t>Goldfarb, John</t>
  </si>
  <si>
    <t>ATTITUDES OF GAY AND HETEROSEXUAL MEN TOWARD AGING (HOMOSEXUALITY)</t>
  </si>
  <si>
    <t>Goldsen, Jayn, Bryan, Amanda E. B., Kim, Hyun-Jun, Muraco, Anna, Jen, Sarah and Fredriksen-Goldsen, Karen I.</t>
  </si>
  <si>
    <t>Who says I do: The changing context of marriage and health and quality of life for LGBT older adults</t>
  </si>
  <si>
    <t>Goltz, Dustin Bradley</t>
  </si>
  <si>
    <t>Still Looking: Temporality and Gay Aging in US Television</t>
  </si>
  <si>
    <t>Goltz, D. B. and Goltz, D. B.</t>
  </si>
  <si>
    <t>Victims in/of Time Gay Aging as Ritualized Horror</t>
  </si>
  <si>
    <t>Queer Temporalities in Gay Male Representation: Tragedy, Normativity, and Futurity</t>
  </si>
  <si>
    <t>Gorman-Murray, A.</t>
  </si>
  <si>
    <t>Liminal Subjects, Marginal Spaces and Material Legacies: Older Gay Men, Home and Belonging</t>
  </si>
  <si>
    <t>Queer Presences and Absences</t>
  </si>
  <si>
    <t>Grant, Nicholas Erick</t>
  </si>
  <si>
    <t>The impact of sexual minority negative life events and perceived social support on alcohol use severity in middle-aged and older gay, lesbian and bisexual adults</t>
  </si>
  <si>
    <t>Grant, Jaime M.</t>
  </si>
  <si>
    <t>Outing Age 2010: Public Policy Issues Affecting Lesbian, Gay, Bisexual and Transgender (LGBT) Elders</t>
  </si>
  <si>
    <t>Gratwick, Steve, Jihanian, Lila J., Holloway, Ian W., Sanchez, Marisol and Sullivan, Kathleen</t>
  </si>
  <si>
    <t>Social Work Practice With LGBT Seniors</t>
  </si>
  <si>
    <t>Gray, Heather and Dressel, Paula</t>
  </si>
  <si>
    <t>Alternative Interpretations of Aging among Gay Males</t>
  </si>
  <si>
    <t>Gray, Diane Lee</t>
  </si>
  <si>
    <t>WOMEN'S SEXUALITY: FROM THE MARGIN TO THE CENTER (OLDER LESBIANS)</t>
  </si>
  <si>
    <t>Green, Marcus</t>
  </si>
  <si>
    <t>Do the companionship and community networks of older LGBT adults compensate for weaker kinship networks?</t>
  </si>
  <si>
    <t>Griebling, Tomas L.</t>
  </si>
  <si>
    <t>Sexuality and aging: a focus on lesbian, gay, bisexual, and transgender (LGBT) needs in palliative and end of life care</t>
  </si>
  <si>
    <t>Current opinion in supportive and palliative care</t>
  </si>
  <si>
    <t>Griggs, T.</t>
  </si>
  <si>
    <t>FORGIVENESS &amp; GRATITUDE VS. SHAME DUE TO HETEROSEXISM &amp; DEPRESSION IN OLDER GAY MEN AND LESBIANS</t>
  </si>
  <si>
    <t>Grigorovich, Alisa</t>
  </si>
  <si>
    <t>Long-Term Care for Older Lesbian and Bisexual Women: An Analysis of Current Research and Policy</t>
  </si>
  <si>
    <t>Social Work in Public Health</t>
  </si>
  <si>
    <t>Restricted Access: Older Lesbian and Bisexual Women's Experiences With Home Care Services</t>
  </si>
  <si>
    <t>Negotiating sexuality in home care settings: older lesbians and bisexual women's experiences</t>
  </si>
  <si>
    <t>Culture, Health &amp; Sexuality</t>
  </si>
  <si>
    <t>The meaning of quality of care in home care settings: older lesbian and bisexual women's perspectives</t>
  </si>
  <si>
    <t>Scandinavian journal of caring sciences</t>
  </si>
  <si>
    <t>Grossman, Arnold H., D'augelli, Anthony R. and Hershberger, Scott L.</t>
  </si>
  <si>
    <t>Social Support Networks of Lesbian, Gay, and Bisexual Adults 60 Years of Age and Older</t>
  </si>
  <si>
    <t>Journals of Gerontology Series B: Psychological Sciences and Social Sciences</t>
  </si>
  <si>
    <t>Grossman, Arnold H., D'augelli, Anthony R. and Dragowski, Eliza A.</t>
  </si>
  <si>
    <t>Caregiving and Care Receiving Among Older Lesbian, Gay, and Bisexual Adults</t>
  </si>
  <si>
    <t>Grossman, Arnold H., D'augelli, Anthony R. and O'connell, Timothy S.</t>
  </si>
  <si>
    <t>Grossman, Arnold H., Frank, John A., Graziano, Matthew J., Narozniak, David R., Mendelson, Gregory, El Hassan, Danny and Patouhas, Enzo S.</t>
  </si>
  <si>
    <t>Domestic Harm and Neglect Among Lesbian, Gay, and Bisexual Older Adults</t>
  </si>
  <si>
    <t>Grossman, A. H.</t>
  </si>
  <si>
    <t>At risk, infected, and invisible: older gay men and HIV/AIDS</t>
  </si>
  <si>
    <t>Grossman, Arnold H., Frank, John A. and Mccutcheon, Michael J.</t>
  </si>
  <si>
    <t>Sexual orientation and aging in Western society</t>
  </si>
  <si>
    <t>Handbook of psychology and sexual orientation.</t>
  </si>
  <si>
    <t>Conducting Research Among Older Lesbian, Gay, and Bisexual Adults</t>
  </si>
  <si>
    <t>Grossmann, Arnold H., D'augelli, Anthony R. and O'connell, Timothy S.</t>
  </si>
  <si>
    <t>Psychological perspectives on lesbian, gay, and bisexual experiences., 2nd ed.</t>
  </si>
  <si>
    <t>Grundy, Christopher</t>
  </si>
  <si>
    <t>Older but not forgotten: Exploring the psychosocial needs of single, older gay men</t>
  </si>
  <si>
    <t>Gwenwald, Morgan</t>
  </si>
  <si>
    <t>The SAGE model for serving older lesbians and gay men</t>
  </si>
  <si>
    <t>Journal of Social Work &amp; Human Sexuality</t>
  </si>
  <si>
    <t>Haber, David</t>
  </si>
  <si>
    <t>Gay Aging</t>
  </si>
  <si>
    <t>Gerontology &amp; Geriatrics Education</t>
  </si>
  <si>
    <t>Haile, Rahwa, Padilla, Mark B. and Parker, Edith A.</t>
  </si>
  <si>
    <t>Hajek, Christopher and Giles, Howard</t>
  </si>
  <si>
    <t>The old man out: an intergroup analysis of intergenerational communication among gay men</t>
  </si>
  <si>
    <t>Journal of communication</t>
  </si>
  <si>
    <t>Halkitis, Perry N., Kupprat, Sandra A., Hampton, Melvin B., Perez-Figueroa, Rafael, Kingdon, Molly, Eddy, Jessica A. and Ompad, Danielle C.</t>
  </si>
  <si>
    <t>EVIDENCE FOR A SYNDEMIC IN AGING HIV-POSITIVE GAY, BISEXUAL, AND OTHER MSM: IMPLICATIONS FOR A HOLISTIC APPROACH TO PREVENTION AND HEALTH CARE</t>
  </si>
  <si>
    <t>Annals of Anthropological Practice</t>
  </si>
  <si>
    <t>Hall, C. B.</t>
  </si>
  <si>
    <t>Wellbeing in later life: a qualitative exploration of lesbian and heterosexual women's experiences</t>
  </si>
  <si>
    <t>Hall, Ruth L. and Fine, Michelle</t>
  </si>
  <si>
    <t>The Stories We Tell: The Lives and Friendship of Two Older Black Lesbians</t>
  </si>
  <si>
    <t>Psychology of Women Quarterly</t>
  </si>
  <si>
    <t>Hampton, M. C., Halkitis, P. N., Perez-Figueroa, R. and Kupprat, S. A.</t>
  </si>
  <si>
    <t>Religiousness, Spirituality, and Existential Well-being Among HIV-Positive Gay, Bisexual, and Other MSM Age 50 and Over</t>
  </si>
  <si>
    <t>Journal of Religion Spirituality &amp; Aging</t>
  </si>
  <si>
    <t>Hardacker, Cecilia T., Rubinstein, Betsy, Hotton, Anna and Houlberg, Magda</t>
  </si>
  <si>
    <t>Adding silver to the rainbow: The development of the nurses' health education about LGBT elders (HEALE) cultural competency curriculum</t>
  </si>
  <si>
    <t>Journal of Nursing Management</t>
  </si>
  <si>
    <t>Harley, Debra A. and Teaster, Pamela B. Eds</t>
  </si>
  <si>
    <t>Handbook of LGBT Elders: An Interdisciplinary Approach to Principles, Practices, and Policies</t>
  </si>
  <si>
    <t>Harley, D. A., Stansbury, K. L., Nelson, M. and Espinosa, C. T.</t>
  </si>
  <si>
    <t>Collective Spirit of Aging across Cultures</t>
  </si>
  <si>
    <t>Harrison, J.</t>
  </si>
  <si>
    <t>Australian Occupational Therapy Journal</t>
  </si>
  <si>
    <t>Harrison, Jo</t>
  </si>
  <si>
    <t>A lavender pink grey power: gay and lesbian gerontology in Australia. [How homosexuals might be incorporated into aged policy in Australia]</t>
  </si>
  <si>
    <t>Hash, Kristina M. and Netting, F. Ellen</t>
  </si>
  <si>
    <t>It Takes a Community: Older Lesbians Meeting Social and Care Needs</t>
  </si>
  <si>
    <t>Hash, Kristina M. and Rogers, Anissa</t>
  </si>
  <si>
    <t>Clinical Practice with Older LGBT Clients: Overcoming Lifelong Stigma Through Strength and Resilience</t>
  </si>
  <si>
    <t>Clinical Social Work Journal</t>
  </si>
  <si>
    <t>Long-Term Planning and Decision-Making Among Midlife and Older Gay Men and Lesbians</t>
  </si>
  <si>
    <t>Journal of Social Work in End-of-Life &amp; Palliative Care</t>
  </si>
  <si>
    <t>Hash, Kristina</t>
  </si>
  <si>
    <t>Caregiving and Post-Caregiving Experiences of Midlife and Older Gay Men and Lesbians</t>
  </si>
  <si>
    <t>Preliminary Study of Caregiving and Post-Caregiving Experiences of Older Gay Men and Lesbians</t>
  </si>
  <si>
    <t>Introduction to LGBT Aging</t>
  </si>
  <si>
    <t>Hash, Kristina Michelle</t>
  </si>
  <si>
    <t>Caregiving and post-caregiving experiences of midlife and older gay men and lesbians</t>
  </si>
  <si>
    <t>Hawthorne, Mark D.</t>
  </si>
  <si>
    <t>Lit: Literature Interpretation Theory</t>
  </si>
  <si>
    <t>Hayman, Brenda and Wilkes, Lesley</t>
  </si>
  <si>
    <t>Older lesbian women's health and healthcare: A narrative review of the literature</t>
  </si>
  <si>
    <t>Journal of Clinical Nursing</t>
  </si>
  <si>
    <t>Hays, Terrence, Fortunato, Vanda and Minicheillo, Victor</t>
  </si>
  <si>
    <t>Insights into the Lives of Gay Older Men: A Qualitative Study with Implications for Practitioners</t>
  </si>
  <si>
    <t>Venereology</t>
  </si>
  <si>
    <t>Healey, Shevy</t>
  </si>
  <si>
    <t>Diversity with a Difference: On Being Old and Lesbian</t>
  </si>
  <si>
    <t>Heaphy, Brian</t>
  </si>
  <si>
    <t>The Storied, Complex Lives Of Older GLBT Adults: Choice and Its Limits in Older Lesbian and Gay Narratives of Relational Life</t>
  </si>
  <si>
    <t>Choice and its limits in older lesbian and gay narratives of relational life</t>
  </si>
  <si>
    <t>Henderson, Neil and Almack, Kathryn</t>
  </si>
  <si>
    <t>LESBIAN, GAY, BISEXUAL, TRANSGENDER AGEING AND CARE: A LITERATURE STUDY</t>
  </si>
  <si>
    <t>Social Work = Maatskaplike Werk</t>
  </si>
  <si>
    <t>Henning-Smith, Carrie, Gonzales, Gilbert and Shippee, Tetyana P.</t>
  </si>
  <si>
    <t>Differences by Sexual Orientation in Expectations About Future Long-Term Care Needs Among Adults 40 to 65 Years Old</t>
  </si>
  <si>
    <t>Herdt, Gilbert and Beeler, Jeff</t>
  </si>
  <si>
    <t>Older gay men and lesbians in families</t>
  </si>
  <si>
    <t>Lesbian, gay, and bisexual identities in families: Psychological perspectives.</t>
  </si>
  <si>
    <t>Hess, Linda M.</t>
  </si>
  <si>
    <t>Portrait of the Father as a Gay Man: A New Story About Gay Aging in Mike Mills’s Beginners</t>
  </si>
  <si>
    <t>Journal of the Midwest Modern Language Association</t>
  </si>
  <si>
    <t>Hess, L. M.</t>
  </si>
  <si>
    <t>My whole life I've been dressing up like a man: Negotiations of Queer Aging and Queer Temporality in the TV Series Transparent</t>
  </si>
  <si>
    <t>Hicks, Daniel W.</t>
  </si>
  <si>
    <t>Case Discussion of Treatment of an 83-Year-Old Gay White Male</t>
  </si>
  <si>
    <t>Journal of Gay &amp; Lesbian Mental Health</t>
  </si>
  <si>
    <t>Higgins, Agnes, Sharek, Danika and Glacken, Michele</t>
  </si>
  <si>
    <t>Building resilience in the face of adversity: Navigation processes used by older lesbian, gay, bisexual and transgender adults living in Ireland</t>
  </si>
  <si>
    <t>Hillman, Jennifer</t>
  </si>
  <si>
    <t>The Sexuality and Sexual Health of LGBT Elders</t>
  </si>
  <si>
    <t>Hillman, J. and Hinrichsen, G. A.</t>
  </si>
  <si>
    <t>Promoting an Affirming, Competent Practice With Older Lesbian and Gay Adults</t>
  </si>
  <si>
    <t>Professional Psychology-Research and Practice</t>
  </si>
  <si>
    <t>Sexuality and Aging with LGBT Populations</t>
  </si>
  <si>
    <t>Sexuality and Aging: Clinical Perspectives</t>
  </si>
  <si>
    <t>Hinrichs, Kate L. M. and Donaldson, Weston</t>
  </si>
  <si>
    <t>Recommendations for Use of Affirmative Psychotherapy With LGBT Older Adults</t>
  </si>
  <si>
    <t>Journal of Clinical Psychology</t>
  </si>
  <si>
    <t>Hogan, Sally</t>
  </si>
  <si>
    <t>Diversity in sexuality combined with a diagnosis of dementia: Leads to poor health outcomes for LGBTIQ older persons</t>
  </si>
  <si>
    <t>Australian Nursing and Midwifery Journal</t>
  </si>
  <si>
    <t>Holliger, Victor Harry</t>
  </si>
  <si>
    <t>Retirement housing preferences of the homosexual elderly</t>
  </si>
  <si>
    <t>Hostetler, Andrew J.</t>
  </si>
  <si>
    <t>Singlehood and Subjective Well-Being among Mature Gay Men: The Impact of Family, Friends, and of Being 'Single by Choice'</t>
  </si>
  <si>
    <t>Hostetler, Andrew</t>
  </si>
  <si>
    <t>Single by choice? Assessing and understanding voluntary singlehood among mature gay men</t>
  </si>
  <si>
    <t>Community Involvement, Perceived Control, and Attitudes toward Aging among Lesbians and Gay Men</t>
  </si>
  <si>
    <t>International Journal of Aging and Human Development</t>
  </si>
  <si>
    <t>Hoy-Ellis, Charles P.</t>
  </si>
  <si>
    <t>Concealing Concealment: The Mediating Role of Internalized Heterosexism in Psychological Distress Among Lesbian, Gay, and Bisexual Older Adults</t>
  </si>
  <si>
    <t>Hoy-Ellis, Charles P. and Fredriksen-Goldsen, Karen I.</t>
  </si>
  <si>
    <t>Lesbian, gay, &amp; bisexual older adults: linking internal minority stressors, chronic health conditions, and depression</t>
  </si>
  <si>
    <t>Hoy-Ellis, Charles Pitre</t>
  </si>
  <si>
    <t>The Mental Health of Lesbian, Gay, Bisexual, and Transgender Older Adults: Do Sexual Orientation and Gender Identity Play Differential Roles?</t>
  </si>
  <si>
    <t>Hoy-Ellis, Charles P., Shiu, Chengshi, Sullivan, Kathleen M., Kim, Hyun-Jun, Sturges, Allison M. and Fredriksen-Goldsen, Karen I.</t>
  </si>
  <si>
    <t>Prior military service, identity stigma, and mental health among transgender older adults</t>
  </si>
  <si>
    <t>Depression among transgender older adults: General and minority stress</t>
  </si>
  <si>
    <t>Hrostowski, Susan</t>
  </si>
  <si>
    <t>Resilience in older gay men and lesbians</t>
  </si>
  <si>
    <t>Hughes, Mark and Kentlyn, Sujay</t>
  </si>
  <si>
    <t>Older Lesbians and Work in the Australian Health and Aged Care Sector</t>
  </si>
  <si>
    <t>Hughes, Mark and Kentlyn, Sue</t>
  </si>
  <si>
    <t>Older LGBT people's care networks and communities of practice: A brief note</t>
  </si>
  <si>
    <t>Australian Social Work</t>
  </si>
  <si>
    <t>Hughes, Mark</t>
  </si>
  <si>
    <t>Expectations of later life support among lesbian and gay Queenslanders</t>
  </si>
  <si>
    <t>Older Lesbians and Gays Accessing Health and Aged-Care Services</t>
  </si>
  <si>
    <t>Loneliness and social support among lesbian, gay, bisexual, transgender and intersex people aged 50 and over</t>
  </si>
  <si>
    <t>Ageing and Society</t>
  </si>
  <si>
    <t>Hughes, Anne K., Harold, Rena D. and Boyer, Janet M.</t>
  </si>
  <si>
    <t>Awareness of LGBT Aging Issues Among Aging Services Network Providers</t>
  </si>
  <si>
    <t>Lesbian and Gay People's Concerns about Ageing and Accessing Services</t>
  </si>
  <si>
    <t>Imagined Futures and Communities: Older Lesbian and Gay People's Narratives on Health and Aged Care</t>
  </si>
  <si>
    <t>Hughes, Anne K., Luz, Clare, Hall, Dennis, Gardner, Penny, Hennessey, Chris Walker and Lammers, Lynn</t>
  </si>
  <si>
    <t>Transformative Theatre: A Promising Educational Tool for Improving Health Encounters With LGBT Older Adults</t>
  </si>
  <si>
    <t>Hughes, Anne K., Waters, Petra, Herrick, Christie D. and Pelon, Sally</t>
  </si>
  <si>
    <t>Notes from the field: Developing a support group for older lesbian and gay community members who have lost a partner</t>
  </si>
  <si>
    <t>LGBT Health</t>
  </si>
  <si>
    <t>Hughes, Howard L. and Deutsch, Richard</t>
  </si>
  <si>
    <t>Holidays of older gay men: Age or sexual orientation as decisive factors?</t>
  </si>
  <si>
    <t>Tourism Management</t>
  </si>
  <si>
    <t>Hughes, M</t>
  </si>
  <si>
    <t>Information placed in trust: older gay men and social workers on talking about sexual identity in aged care</t>
  </si>
  <si>
    <t>Hugman, Nancy G.</t>
  </si>
  <si>
    <t>Old lesbians' experiences with the health care system: Ten case studies</t>
  </si>
  <si>
    <t>Humberstone, Nicola</t>
  </si>
  <si>
    <t>Older people, sexualities and soap operas: representations of lesbian, gay, bisexual sexualities and transgender identity in television soap operas, and older audiences' responses</t>
  </si>
  <si>
    <t>Hunter, Ski</t>
  </si>
  <si>
    <t>Midlife and older LGBT adults: Knowledge and affirmative practice for the social services</t>
  </si>
  <si>
    <t>Midlife and older LGBT adults: Knowledge and affirmative practice for the social services.</t>
  </si>
  <si>
    <t>Ingraham, Natalie, Harbatkin, Dawn, Lorvick, Jennifer, Plumb, Marj and Minnis, Alexandra M.</t>
  </si>
  <si>
    <t>Women's Health and Mindfulness (WHAM): A Randomized Intervention Among Older Lesbian/Bisexual Women</t>
  </si>
  <si>
    <t>Health Promotion Practice</t>
  </si>
  <si>
    <t>Ingraham, Natalie, Eliason, Michele J., Garbers, Samantha, Harbatkin, Dawn, Minnis, Alexandra M., Mcelroy, Jane A. and Haynes, Suzanne G.</t>
  </si>
  <si>
    <t>Effects of Mindfulness Interventions on Health Outcomes in Older Lesbian/Bisexual Women</t>
  </si>
  <si>
    <t>Jablonski, Rita A., Vance, David E. and Beattie, Elizabeth</t>
  </si>
  <si>
    <t>The invisible elderly: lesbian, gay, bisexual, and transgender older adults</t>
  </si>
  <si>
    <t>Jackson, N. C., Johnson, M. J. and Roberts, R.</t>
  </si>
  <si>
    <t>The potential impact of discrimination fears of older gays, lesbians, bisexuals and transgender individuals living in small- to moderate-sized cities on long-term health care</t>
  </si>
  <si>
    <t>Jacobs, Robin J. and Kane, Michael N.</t>
  </si>
  <si>
    <t>Correlates of Loneliness in Midlife and Older Gay and Bisexual Men</t>
  </si>
  <si>
    <t>Jacobs, Robin J., Rasmussen, Lucinda A. and Hohman, Melinda M.</t>
  </si>
  <si>
    <t>The Social Support Needs of Older Lesbians, Gay Men, and Bisexuals</t>
  </si>
  <si>
    <t>Jacobson, Sharon and Samdahl, Diane M.</t>
  </si>
  <si>
    <t>Leisure in the lives of old lesbians: Experiences with and responses to discrimination</t>
  </si>
  <si>
    <t>Journal of Leisure Research</t>
  </si>
  <si>
    <t>Jacobson, Sharon</t>
  </si>
  <si>
    <t>Methodological Issues in Research on Older Lesbians</t>
  </si>
  <si>
    <t>Jacobson, Sharon Ann</t>
  </si>
  <si>
    <t>An examination of leisure in the lives of old lesbians from an ecological perspective</t>
  </si>
  <si>
    <t>Jacobson, Sharon and Grossman, Arnold H.</t>
  </si>
  <si>
    <t>Older lesbians and gay men: Old myths, new images, and future directions</t>
  </si>
  <si>
    <t>The lives of lesbians, gays, and bisexuals: Children to adults.</t>
  </si>
  <si>
    <t>Jenkins, Carol L., Edmundson, Amanda, Averett, Paige and Yoon, Intae</t>
  </si>
  <si>
    <t>Older Lesbians and Bereavement: Experiencing the Loss of a Partner</t>
  </si>
  <si>
    <t>Jenkins, David, Walker, Charles, Cohen, Harriet and Curry, Linda</t>
  </si>
  <si>
    <t>A Lesbian Older Adult Managing Identity Disclosure: A Case Study</t>
  </si>
  <si>
    <t>Jihanian, Lila J.</t>
  </si>
  <si>
    <t>Specifying Long-Term Care Provider Responsiveness to LGBT Older Adults</t>
  </si>
  <si>
    <t>Johnston, Tim R.</t>
  </si>
  <si>
    <t>Bisexual Aging and Cultural Competency Training: Responses to Five Common Misconceptions</t>
  </si>
  <si>
    <t>Journal of Bisexuality</t>
  </si>
  <si>
    <t>Johnston, Angela</t>
  </si>
  <si>
    <t>Exploring the health needs of older lesbians and gay men in Metro Vancouver</t>
  </si>
  <si>
    <t>Johnston, T. R.</t>
  </si>
  <si>
    <t>EXPRESSIVE TOUCH AND THE ATTITUDE OF CARE: THE CASE FOR LGBT-INCLUSIVE INTAKE IN AGING NETWORK SERVICES</t>
  </si>
  <si>
    <t>International Journal of Feminist Approaches to Bioethics</t>
  </si>
  <si>
    <t>Jones, Teresa C. and Nystrom, Nancy M.</t>
  </si>
  <si>
    <t>Looking Back...Looking Forward: Addressing the Lives of Lesbians 55 and Older</t>
  </si>
  <si>
    <t>Jones, Kip, Lee-Ann, Fenge, Read, Rosie and Cash, Marilyn</t>
  </si>
  <si>
    <t>Collecting Older Lesbians' and Gay Men's Stories of Rural Life in South West England and Wales: "We Were Obviously Gay Girls ... (So) He Removed His Cow From Our Field"</t>
  </si>
  <si>
    <t>Forum : Qualitative Social Research</t>
  </si>
  <si>
    <t>Jones, Julie and Pugh, Steve</t>
  </si>
  <si>
    <t>Ageing gay men: lessons from the sociology of embodiment</t>
  </si>
  <si>
    <t>Men and masculinities</t>
  </si>
  <si>
    <t>Jones, Billy E.</t>
  </si>
  <si>
    <t>Is Having the Luck of Growing Old in the Gay, Lesbian, Bisexual, Transgender Community Good or Bad Luck?</t>
  </si>
  <si>
    <t>Jones, Rodrica Michael</t>
  </si>
  <si>
    <t>Jones, K. and Fenge, L. A.</t>
  </si>
  <si>
    <t>Involving Older Gay Men in Research: The Lure of Group Experience</t>
  </si>
  <si>
    <t>Men, Masculinities and Methodologies</t>
  </si>
  <si>
    <t>Kayal, Philip M.</t>
  </si>
  <si>
    <t>Understanding Gay and Lesbian Aging</t>
  </si>
  <si>
    <t>Journal of Sociology and Social Welfare</t>
  </si>
  <si>
    <t>Kean, Reb</t>
  </si>
  <si>
    <t>Understanding the lives of older gay people</t>
  </si>
  <si>
    <t>Nursing Older People (through 2013)</t>
  </si>
  <si>
    <t>Kearley, Linda Margaret</t>
  </si>
  <si>
    <t>Ending the silence: Older lesbians, concerns and considerations as caregivers</t>
  </si>
  <si>
    <t>Kelly, J.</t>
  </si>
  <si>
    <t>The aging male homosexual. Myth and reality</t>
  </si>
  <si>
    <t>Keppel, Bobbi</t>
  </si>
  <si>
    <t>Affirmative Psychotherapy with Older Bisexual Women and Men</t>
  </si>
  <si>
    <t>Keppel, Bobbi and Firestein, Beth A.</t>
  </si>
  <si>
    <t>Bisexual inclusion in addressing issues of GLBT aging: Therapy with older bisexual women and men</t>
  </si>
  <si>
    <t>Becoming visible: Counseling bisexuals across the lifespan.</t>
  </si>
  <si>
    <t>Kertzner, Robert M., Barber, Mary E. and Schwartz, Alan</t>
  </si>
  <si>
    <t>Mental health issues in LGBT seniors</t>
  </si>
  <si>
    <t>Kidd, Jeremy D. and Witten, Tarynn M.</t>
  </si>
  <si>
    <t>Understanding Spirituality and Religiosity in the Transgender Community: Implications for Aging</t>
  </si>
  <si>
    <t>Kim, Hyun-Jun and Fredriksen-Goldsen, Karen I.</t>
  </si>
  <si>
    <t>Disparities in Mental Health Quality of Life Between Hispanic and Non-Hispanic White LGB Midlife and Older Adults and the Influence of Lifetime Discrimination, Social Connectedness, Socioeconomic Status, and Perceived Stress</t>
  </si>
  <si>
    <t>Kim, Hyun-Jun, Fredriksen-Goldsen, Karen I., Bryan, Amanda E. B. and Muraco, Anna</t>
  </si>
  <si>
    <t>Social network types and mental health among LGBT older adults</t>
  </si>
  <si>
    <t>Kim, Hyun-Jun, Jen, Sarah and Fredriksen-Goldsen, Karen I.</t>
  </si>
  <si>
    <t>Race/ethnicity and health-related quality of life among LGBT older adults</t>
  </si>
  <si>
    <t>Living arrangement and loneliness among lesbian, gay, and bisexual older adults</t>
  </si>
  <si>
    <t>Kimmel, Douglas C.</t>
  </si>
  <si>
    <t>Adult Development and Aging: A Gay Perspective</t>
  </si>
  <si>
    <t>The Journal of Social Issues</t>
  </si>
  <si>
    <t>Kimmel, Douglas</t>
  </si>
  <si>
    <t>Lesbian, Gay, Bisexual, and Transgender Aging Concerns</t>
  </si>
  <si>
    <t>Clinical Gerontologist</t>
  </si>
  <si>
    <t>PSYCHOTHERAPY AND THE OLDER GAY MAN</t>
  </si>
  <si>
    <t>Psychotherapy</t>
  </si>
  <si>
    <t>Kimmel, D. C.</t>
  </si>
  <si>
    <t>Life-history interviews of aging gay men</t>
  </si>
  <si>
    <t>International journal of aging &amp; human development</t>
  </si>
  <si>
    <t>Kimmel, Douglas C., Hinrichs, Kate L. M. and Fisher, Lauren D.</t>
  </si>
  <si>
    <t>Understanding lesbian, gay, bisexual, and transgender older adults</t>
  </si>
  <si>
    <t>APA handbook of clinical geropsychology, Vol. 1: History and status of the field and perspectives on aging.</t>
  </si>
  <si>
    <t>Counseling older gay men</t>
  </si>
  <si>
    <t>Casebook for counseling lesbian, gay, bisexual, and transgendered persons and their families.</t>
  </si>
  <si>
    <t>Kimmel, Douglas, Rose, Tara and David, Steven</t>
  </si>
  <si>
    <t>Lesbian, gay, bisexual, and transgender aging: Research and clinical perspectives</t>
  </si>
  <si>
    <t>Aging and sexual orientation</t>
  </si>
  <si>
    <t>Mental health issues in lesbian, gay, bisexual, and transgender communities.</t>
  </si>
  <si>
    <t>Adult development and aging: A gay perspective</t>
  </si>
  <si>
    <t>Psychological perspectives on lesbian and gay male experiences.</t>
  </si>
  <si>
    <t>King, Shawn D. and Orel, Nancy</t>
  </si>
  <si>
    <t>Midlife and Older Gay Men Living with HIV/AIDS: The Influence of Resiliency and Psychosocial Stress Factors on Health Needs</t>
  </si>
  <si>
    <t>King, Andrew and Stoneman, Paul</t>
  </si>
  <si>
    <t>Understanding SAFE Housing - putting older LGBT* people's concerns, preferences and experiences of housing in England in a sociological context</t>
  </si>
  <si>
    <t>Housing, Care and Support</t>
  </si>
  <si>
    <t>King, Andrew</t>
  </si>
  <si>
    <t>Prepare for Impact? Reflecting on Knowledge Exchange Work to Improve Services for Older LGBT People in Times of Austerity</t>
  </si>
  <si>
    <t>Social Policy and Society</t>
  </si>
  <si>
    <t>King, Shawn D. and Richardson, Virginia E.</t>
  </si>
  <si>
    <t>Mental Health for Older LGBT Adults</t>
  </si>
  <si>
    <t>Queer Categories: Queer(y)ing the Identification 'Older Lesbian, Gay and/or Bisexual (LGB) Adults' and its Implications for Organizational Research, Policy and Practice</t>
  </si>
  <si>
    <t>Gender, Work and Organization</t>
  </si>
  <si>
    <t>King, Shawn David</t>
  </si>
  <si>
    <t>Midlife and older gay men and their use of physical and mental health services: Exploring the effects of health enablers, health need, psychosocial stress and individual health coping</t>
  </si>
  <si>
    <t>Influence of income, being partnered/married, resilience, and discrimination on mental health distress for midlife and older gay men</t>
  </si>
  <si>
    <t>King, A. and Cronin, A.</t>
  </si>
  <si>
    <t>Queering Care in Later Life: The Lived Experiences and Intimacies of Older Lesbian, Gay and Bisexual Adults</t>
  </si>
  <si>
    <t>Mapping Intimacies: Relations, Exchanges, Affects</t>
  </si>
  <si>
    <t>Queer Methods and Queer Practices: Re-examining the Identities of Older Lesbian, Gay, Bisexual Adults</t>
  </si>
  <si>
    <t>Queer Methods and Methodologies: Intersecting Queer Theories and Social Science Research</t>
  </si>
  <si>
    <t>Kittle, Krystal Rae</t>
  </si>
  <si>
    <t>The seasoning of aging, the ripening of culture: A study of heterosexual and lesbian women in their latter years</t>
  </si>
  <si>
    <t>Knauer, Nancy J.</t>
  </si>
  <si>
    <t>Gay and lesbian elders: history, law, and identity politics in the United States</t>
  </si>
  <si>
    <t>LGBT OLDER ADULTS, CHOSEN FAMILY, AND CAREGIVING</t>
  </si>
  <si>
    <t>The Journal of Law and Religion</t>
  </si>
  <si>
    <t>LGBT Elders in a Post-Windsor World: The Promise and Limits of Marriage Equality</t>
  </si>
  <si>
    <t>Texas Journal of Women, Gender, and the Law</t>
  </si>
  <si>
    <t>LGBT Elder Law: Toward Equity In Aging</t>
  </si>
  <si>
    <t>Harvard Journal of Law &amp; Gender</t>
  </si>
  <si>
    <t>Kneale, Dylan</t>
  </si>
  <si>
    <t>Connected communities? LGB older people and their risk of exclusion from decent housing and neighbourhoods</t>
  </si>
  <si>
    <t>Kneale, Dylan, Sholl, Patrick, Sherwood, Chris and Faulkner, Jessica</t>
  </si>
  <si>
    <t>Ageing and lesbian, gay and bisexual relationships</t>
  </si>
  <si>
    <t>Working with Older People</t>
  </si>
  <si>
    <t>Knochel, Kel Abel</t>
  </si>
  <si>
    <t>Are They Prepared? A Look at Midlife Transgender People and Their Anticipated Adaptation to Aging</t>
  </si>
  <si>
    <t>Knochel, Kelly</t>
  </si>
  <si>
    <t>Marriage, Civil Unions, or Reciprocal Beneficiary Agreements: What Best Protects Older LGBT People?</t>
  </si>
  <si>
    <t>Knochel, K. Abel, Croghan, Catherine F., Moone, Rajean P. and Quam, Jean K.</t>
  </si>
  <si>
    <t>Training, Geography, and Provision of Aging Services to Lesbian, Gay, Bisexual, and Transgender Older Adults</t>
  </si>
  <si>
    <t>Knochel, Kelly A., Quam, Jean K. and Croghan, Catherine F.</t>
  </si>
  <si>
    <t>Are Old Lesbian and Gay People Well Served? Understanding the Perceptions, Preparation, and Experiences of Aging Services Providers</t>
  </si>
  <si>
    <t>Kochman, Arlene</t>
  </si>
  <si>
    <t>Gay and Lesbian Elderly: Historical Overview and Implications for Social Work Practice</t>
  </si>
  <si>
    <t>Koepke, Donald</t>
  </si>
  <si>
    <t>Opportunities for Ministering to LGBT Elders: A Conversation with Rev. Daniel Hooper</t>
  </si>
  <si>
    <t>Kong, Travis S. K.</t>
  </si>
  <si>
    <t>A fading tongzhi heterotopia: Hong Kong older gay men's use of spaces</t>
  </si>
  <si>
    <t>Sexualities</t>
  </si>
  <si>
    <t>Kooperman, L.</t>
  </si>
  <si>
    <t>A SURVEY OF GAY AND BISEXUAL MEN AGE 50 AND OLDER - AIDS-RELATED KNOWLEDGE, ATTITUDE, BELIEF, AND BEHAVIOR</t>
  </si>
  <si>
    <t>Aids Patient Care</t>
  </si>
  <si>
    <t>Krainitzki, Eva</t>
  </si>
  <si>
    <t>Ghosted Images: Old Lesbians on Screen</t>
  </si>
  <si>
    <t>Older-wiser-lesbians and "baby-dykes": mediating age and generation in New Queer Cinema</t>
  </si>
  <si>
    <t>Feminist Media Studies</t>
  </si>
  <si>
    <t>Exploring the hypervisibility paradox: older lesbians in contemporary mainstream cinema (1995-2009)</t>
  </si>
  <si>
    <t>Kramer, Theresa</t>
  </si>
  <si>
    <t>GLBT Ageing: Life Interrupted</t>
  </si>
  <si>
    <t>Nursing.aust</t>
  </si>
  <si>
    <t>Kum, Seon</t>
  </si>
  <si>
    <t>Gay, gray, black, and blue: An examination of some of the challenges faced by older LGBTQ people of color</t>
  </si>
  <si>
    <t>Kupprat, Sandra A.</t>
  </si>
  <si>
    <t>The influence of substance use and cognitive functioning on condomless anal sex among HIV-positive gay, bisexual, and other men who have sex with men age 50 and older</t>
  </si>
  <si>
    <t>Kushner, Bernie, Neville, Stephen and Adams, Jeffery</t>
  </si>
  <si>
    <t>Perceptions of ageing as an older gay man: a qualitative study</t>
  </si>
  <si>
    <t>Journal of clinical nursing</t>
  </si>
  <si>
    <t>Kuyper, Lisette and Fokkema, Tineke</t>
  </si>
  <si>
    <t>Loneliness Among Older Lesbian, Gay, and Bisexual Adults: The Role of Minority Stress</t>
  </si>
  <si>
    <t>Landers, Stewart, Mimiaga, Matthew J. and Krinsky, Lisa</t>
  </si>
  <si>
    <t>The Open Door Project Task Force: A Qualitative Study on LGBT Aging</t>
  </si>
  <si>
    <t>Laner, Mary Riege</t>
  </si>
  <si>
    <t>Growing older female: heterosexual and homosexual</t>
  </si>
  <si>
    <t>Laner, M. R.</t>
  </si>
  <si>
    <t>GROWING OLDER FEMALE - HETEROSEXUAL AND HOMOSEXUAL</t>
  </si>
  <si>
    <t>Langley, Jackie</t>
  </si>
  <si>
    <t>Developing anit-oppressive empowering social work practice with older lesbian women and gay men</t>
  </si>
  <si>
    <t>Lasala, Michael C.</t>
  </si>
  <si>
    <t>Old Maps, New Territory: Family Therapy Theory and Gay and Lesbian Couples</t>
  </si>
  <si>
    <t>Latham, J. R. and Barrett, Catherine</t>
  </si>
  <si>
    <t>Appropriate bodies and other damn lies: Intersex ageing and aged care</t>
  </si>
  <si>
    <t>Lauritzen, Kenneth</t>
  </si>
  <si>
    <t>Political participation among gay and lesbian senior citizens in New York City</t>
  </si>
  <si>
    <t>Lee, Adrian</t>
  </si>
  <si>
    <t>Finding the way to the end of the rainbow: a researcher's insight investigating British older gay men's lives</t>
  </si>
  <si>
    <t>Sociological research online</t>
  </si>
  <si>
    <t>What Research into England's Older Gay Male Identities, Welfare Needs and Service-use Experiences Can Suggest for the Planning of Inclusive and Effective Older People's Services</t>
  </si>
  <si>
    <t>Lee, Ji Hyun, Giovenco, Danielle and Operario, Don</t>
  </si>
  <si>
    <t>Patterns of Health Information Technology Use according to Sexual Orientation among US Adults Aged 50 and Older: Findings from a National Representative Sample-National Health Interview Survey 2013-2014</t>
  </si>
  <si>
    <t>Journal of Health Communication</t>
  </si>
  <si>
    <t>Lee, Michael G. and Quam, Jean K.</t>
  </si>
  <si>
    <t>Comparing Supports for LGBT Aging in Rural Versus Urban Areas</t>
  </si>
  <si>
    <t>Lee, John A.</t>
  </si>
  <si>
    <t>Invisible men: Canada's aging homosexuals: can they be assimilated into Canada's "liberated" gay communities?</t>
  </si>
  <si>
    <t>Signposts of Aging: The Transitions to Later Life of a Sample of Older Gay Men</t>
  </si>
  <si>
    <t>Ageing International</t>
  </si>
  <si>
    <t>Lee, J. A.</t>
  </si>
  <si>
    <t>What can homosexual aging studies contribute to theories of aging?</t>
  </si>
  <si>
    <t>Lee, Adrian Martin</t>
  </si>
  <si>
    <t>Exploring the identities, welfare needs, and service use experiences of gay men in later life</t>
  </si>
  <si>
    <t>Lee, Jo Ann</t>
  </si>
  <si>
    <t>Special problems of older gay employees</t>
  </si>
  <si>
    <t>Homosexual issues in the workplace.</t>
  </si>
  <si>
    <t>CAN WE TALK - CAN WE REALLY TALK - COMMUNICATION AS A KEY FACTOR IN THE MATURING HOMOSEXUAL COUPLE</t>
  </si>
  <si>
    <t>Leonard, W., Duncan, D. and Barrett, C.</t>
  </si>
  <si>
    <t>What a difference a gay makes The constitution of the 'older gay man'</t>
  </si>
  <si>
    <t>Aging Men, Masculinities and Modern Medicine</t>
  </si>
  <si>
    <t>Leyva, Valerie L., Breshears, Elizabeth M. and Ringstad, Robin</t>
  </si>
  <si>
    <t>Assessing the Efficacy of LGBT Cultural Competency Training for Aging Services Providers in California's Central Valley</t>
  </si>
  <si>
    <t>Leyva, V. L.</t>
  </si>
  <si>
    <t>Mental health inequalities among LGBT older people in the United States: curricula developments</t>
  </si>
  <si>
    <t>Lim, Fidelindo A. and Bernstein, Ilya</t>
  </si>
  <si>
    <t>PROMOTING AWARENESS of LGBT Issues in Aging in a Baccalaureate Nursing Program</t>
  </si>
  <si>
    <t>Nursing Education Perspectives</t>
  </si>
  <si>
    <t>Linscott, Bob and Krinsky, Lisa</t>
  </si>
  <si>
    <t>Engaging Underserved Populations: Outreach to LGBT Elders of Color</t>
  </si>
  <si>
    <t>Lowery, Penelope Jane</t>
  </si>
  <si>
    <t>Lesbian literatures of age and identity: the 'in-between worlds' within ageing</t>
  </si>
  <si>
    <t>Lucco, A. J.</t>
  </si>
  <si>
    <t>Planned Retirement Housing Preferences of Older Homosexuals</t>
  </si>
  <si>
    <t>Journal of Womens Health</t>
  </si>
  <si>
    <t>Lyons, Anthony, Pitts, Marian and Grierson, Jeffrey</t>
  </si>
  <si>
    <t>Growing Old as a Gay Man: Psychosocial Well-Being of a Sexual Minority</t>
  </si>
  <si>
    <t>Methamphetamine use in a nationwide online sample of older Australian HIV-positive and HIV-negative gay men</t>
  </si>
  <si>
    <t>Drug and Alcohol Review</t>
  </si>
  <si>
    <t>Exploring the Psychological Impact of HIV: Health Comparisons of Older Australian HIV-Positive and HIV-Negative Gay Men</t>
  </si>
  <si>
    <t>AIDS and Behavior</t>
  </si>
  <si>
    <t>Lyons, Anthony, Croy, Samantha, Barrett, Catherine and Whyte, Carolyn</t>
  </si>
  <si>
    <t>Growing old as a gay man: how life has changed for the gay liberation generation</t>
  </si>
  <si>
    <t>Lyons, Anthony, Alba, Beatrice and Pepping, Christopher</t>
  </si>
  <si>
    <t>The Impact of Social Support and Mindfulness on the Mental Health of Middle-Aged and Older Gay Men: A Longitudinal Cohort Analysis</t>
  </si>
  <si>
    <t>Psychol Sex Orientat Gend Divers</t>
  </si>
  <si>
    <t>Lyons, Anthony</t>
  </si>
  <si>
    <t>Mindfulness Attenuates the Impact of Discrimination on the Mental Health of Middle-Aged and Older Gay Men</t>
  </si>
  <si>
    <t>Social support and the mental health of older gay men: Findings from a national community-based survey</t>
  </si>
  <si>
    <t>Versatility and HIV vulnerability: Patterns of insertive and receptive anal sex in a national sample of older Australian gay men</t>
  </si>
  <si>
    <t>Lyons, A. and Pepping, C. A.</t>
  </si>
  <si>
    <t>Prospective effects of social support on internalized homonegativity and sexual identity concealment among middle-aged and older gay men: a longitudinal cohort study</t>
  </si>
  <si>
    <t>Anxiety Stress and Coping</t>
  </si>
  <si>
    <t>Lyons, A., Pitts, M. and Grierson, J.</t>
  </si>
  <si>
    <t>Factors Related to Positive Mental Health in a Stigmatized Minority An Investigation of Older Gay Men</t>
  </si>
  <si>
    <t>Journal of Aging and Health</t>
  </si>
  <si>
    <t>Lyons, A., Pitts, M., Grierson, J., Thorpe, R. and Power, J.</t>
  </si>
  <si>
    <t>Ageing with HIV: health and psychosocial well-being of older gay men</t>
  </si>
  <si>
    <t>Aids Care-Psychological and Socio-Medical Aspects of Aids/Hiv</t>
  </si>
  <si>
    <t>Mabey, John E.</t>
  </si>
  <si>
    <t>Counseling Older Adults in LGBT Communities</t>
  </si>
  <si>
    <t>The Professional Counselor</t>
  </si>
  <si>
    <t>Mahan, Rebecca J., Bailey, Trista Askins, Bibb, Teryn J., Fenney, Megan and Williams, Tara</t>
  </si>
  <si>
    <t>Drug Therapy for Gender Transitions and Health Screenings in Transgender Older Adults</t>
  </si>
  <si>
    <t>Mankowski, Mariann</t>
  </si>
  <si>
    <t>Aging LGBT Military Service Members and Veterans</t>
  </si>
  <si>
    <t>Ageing as a gay man: Health, HIV and psychological well-being</t>
  </si>
  <si>
    <t>Psychology &amp; Health</t>
  </si>
  <si>
    <t>Marques, Filipa Daniela and Sousa, Liliana</t>
  </si>
  <si>
    <t>Portuguese Older Gay Men: Pathways to Family Integrity</t>
  </si>
  <si>
    <t>Paideía</t>
  </si>
  <si>
    <t>Martinez, Jessica</t>
  </si>
  <si>
    <t>Examining the Complex Relationship Between Attachment, Depression and Anxiety in the Lesbian, Gay, Bisexual, and Transgender Elderly Compared to Heterosexual Cisgender Elders</t>
  </si>
  <si>
    <t>Maschi, Tina, Rees, Jo and Klein, Eileen</t>
  </si>
  <si>
    <t>Coming out of prison: An exploratory study of LGBT elders in the criminal justice system</t>
  </si>
  <si>
    <t>Masini, Blase E. and Barrett, Hope A.</t>
  </si>
  <si>
    <t>Social Support as a Predictor of Psychological and Physical Well-Being and Lifestyle in Lesbian, Gay, and Bisexual Adults Aged 50 and Over</t>
  </si>
  <si>
    <t>Masten, James</t>
  </si>
  <si>
    <t>A Shrinking Kind of Life: Gay Men's Experience of Aging With HIV</t>
  </si>
  <si>
    <t>Masten, James and Schmidtberger, James</t>
  </si>
  <si>
    <t>Aging with HIV: A gay man's guide</t>
  </si>
  <si>
    <t>Aging with HIV: A gay man's guide.</t>
  </si>
  <si>
    <t>Matacotta, Joshua J.</t>
  </si>
  <si>
    <t>Aging with HIV: Sense of Coherence, Proactive Coping, and Quality of Life in Gay Men Over Fifty</t>
  </si>
  <si>
    <t>Matthews, Carl, Hill, Caroline and Frederiksen, Debbie</t>
  </si>
  <si>
    <t>Niche Housing as Social Prosthetic for Lesbian, Gay, Bisexual, and Transgender Seniors: Resident Motivations and Perceptions</t>
  </si>
  <si>
    <t>Journal of Interior Design</t>
  </si>
  <si>
    <t>Matza, Alexis Ruth</t>
  </si>
  <si>
    <t>The Boston “T” party: Masculinity, testosterone therapy, and embodiment among aging men and transgender men</t>
  </si>
  <si>
    <t>Mccann, Edward, Sharek, Danika, Higgins, Agnes, Sheerin, Fintan and Glacken, Michele</t>
  </si>
  <si>
    <t>Lesbian, gay, bisexual and transgender older people in Ireland: mental health issues</t>
  </si>
  <si>
    <t>Aging and mental health</t>
  </si>
  <si>
    <t>Mccarthy, Joanne</t>
  </si>
  <si>
    <t>Identity formation and conflict in older irish gay men</t>
  </si>
  <si>
    <t>Mcdougall, Graham J.</t>
  </si>
  <si>
    <t>Therapeutic Issues with Gay and Lesbian Elders</t>
  </si>
  <si>
    <t>Mcelroy, Jane A., Washington, Karla T., Wintemberg, Jenna J., Williams, Amy and Redman, Sarah Davis</t>
  </si>
  <si>
    <t>I Have to Age in This Body: Lesbian and Bisexual Older Women's Perspectives on a Health Behavior Intervention</t>
  </si>
  <si>
    <t>Mcelroy, Jane A., Haynes, Suzanne G., Eliason, Michele J., Wood, Susan F., Gilbert, Tess, Barker, Linda Toms and Minnis, Alexandra M.</t>
  </si>
  <si>
    <t>Healthy Weight in Lesbian and Bisexual Women Aged 40 and Older: An Effective Intervention in 10 Cities Using Tailored Approaches</t>
  </si>
  <si>
    <t>Mcfadden, Susan H., Frankowski, Scott, Flick, Heather and Witten, Tarynn M.</t>
  </si>
  <si>
    <t>Resilience and multiple stigmatized identities: Lessons from transgender persons' reflections on aging</t>
  </si>
  <si>
    <t>Positive psychology: Advances in understanding adult motivation.</t>
  </si>
  <si>
    <t>Mcfarland, Peggy L. and Sanders, Sara</t>
  </si>
  <si>
    <t>A pilot study about the needs of older gays and lesbians: what social workers need to know</t>
  </si>
  <si>
    <t>Mcgovern, Justine</t>
  </si>
  <si>
    <t>The Forgotten: Dementia and the Aging LGBT Community</t>
  </si>
  <si>
    <t>Mclaren, Suzanne</t>
  </si>
  <si>
    <t>The relationship between living alone and depressive symptoms among older gay men: the moderating role of sense of belonging with gay friends</t>
  </si>
  <si>
    <t>International Psychogeriatrics</t>
  </si>
  <si>
    <t>Mcmahon, Ellen</t>
  </si>
  <si>
    <t>Clinics in geriatric medicine</t>
  </si>
  <si>
    <t>Mcparland, James C.</t>
  </si>
  <si>
    <t>The experiences of lesbian, gay and bisexual people with dementia</t>
  </si>
  <si>
    <t>Mcparland, James and Camic, Paul M.</t>
  </si>
  <si>
    <t>Psychosocial factors and ageing in older lesbian, gay and bisexual people: a systematic review of the literature</t>
  </si>
  <si>
    <t>Mcphail, R. and Fulop, L.</t>
  </si>
  <si>
    <t>Champions' perspectives on implementing the National Lesbian, Gay, Bisexual, Transgender and Intersex Ageing and Aged Care Strategy in Queensland</t>
  </si>
  <si>
    <t>Australian Health Review</t>
  </si>
  <si>
    <t>Meccia, Ernesto</t>
  </si>
  <si>
    <t>Who's Afraid of the Mirror? A Sociological Polemic on the Gay Vision of the Gay Ageing</t>
  </si>
  <si>
    <t>Research on Ageing and Social Policy</t>
  </si>
  <si>
    <t>Meisner, Brad A. and Hynie, Michaela</t>
  </si>
  <si>
    <t>AGEISM WITH HETEROSEXISM: SELF-PERCEPTIONS, IDENTITY, AND PSYCHOLOGICAL HEALTH IN OLDER GAY AND LESBIAN ADULTS</t>
  </si>
  <si>
    <t>Mercer, John</t>
  </si>
  <si>
    <t>Coming of age: Problematizing gay porn and the eroticized older man</t>
  </si>
  <si>
    <t>Journal of Gender Studies</t>
  </si>
  <si>
    <t>Metz, Pam</t>
  </si>
  <si>
    <t>Staff Development for Working with Lesbian and Gay Elders</t>
  </si>
  <si>
    <t>Meyer, Hilary and Johnston, Tim R.</t>
  </si>
  <si>
    <t>The National Resource Center on LGBT Aging Provides Critical Training to Aging Service Providers</t>
  </si>
  <si>
    <t>Meyette, Ginger</t>
  </si>
  <si>
    <t>The Journal of Baccalaureate Social Work</t>
  </si>
  <si>
    <t>Meyette, Ginger C.</t>
  </si>
  <si>
    <t>A grounded theory study of the experience of grief in the lives of lesbians age 60 and older: Implications for practice and societal change</t>
  </si>
  <si>
    <t>Infusing diversity content into the BSW curriculum: An LGBT elders example</t>
  </si>
  <si>
    <t>Minnigerode, Fred A. and Adelman, Marcy R.</t>
  </si>
  <si>
    <t>Elderly Homosexual Women and Men: Report on a Pilot Study</t>
  </si>
  <si>
    <t>The Family Coordinator</t>
  </si>
  <si>
    <t>Minnigerode, F. A.</t>
  </si>
  <si>
    <t>AGE-STATUS LABELING IN HOMOSEXUAL MEN</t>
  </si>
  <si>
    <t>Misgav, Chen</t>
  </si>
  <si>
    <t>Gay-riatrics: spatial politics and activism of gay seniors in Tel-Aviv's gay community centre</t>
  </si>
  <si>
    <t>Gender, Place and Culture</t>
  </si>
  <si>
    <t>Mock, Steven E., Shaw, Susan M., Hummel, Erica M. and Bakker, Carissa</t>
  </si>
  <si>
    <t>Leisure and diversity in later life: Ethnicity, gender, and sexual orientation</t>
  </si>
  <si>
    <t>Leisure and aging: Theory and practice.</t>
  </si>
  <si>
    <t>Moone, Rajean P., Croghan, Catherine F. and Olson, Andrea M.</t>
  </si>
  <si>
    <t>Why and How Providers Must Build Culturally Competent, Welcoming Practices to Serve LGBT Elders</t>
  </si>
  <si>
    <t>Moone, Rajean P., Cagle, John G., Croghan, Catherine F. and Smith, Jennifer</t>
  </si>
  <si>
    <t>Working With LGBT Older Adults: An Assessment of Employee Training Practices, Needs, and Preferences of Senior Service Organizations in Minnesota</t>
  </si>
  <si>
    <t>Moore, Wayne R.</t>
  </si>
  <si>
    <t>Lesbian and Gay Elders: Connecting Care Providers through a Telephone Support Group</t>
  </si>
  <si>
    <t>Moore, W. R.</t>
  </si>
  <si>
    <t>Adult protective services and older lesbians and gay men</t>
  </si>
  <si>
    <t>Morabia, Alfredo M. D. Phd</t>
  </si>
  <si>
    <t>Note From the Editor-in-Chief: Who Wants to Exclude Older LGBT Persons From Public Health Surveillance?</t>
  </si>
  <si>
    <t>Morabia, A.</t>
  </si>
  <si>
    <t>Morris, Caitanya Christina</t>
  </si>
  <si>
    <t>Accessing Care: Transgender Aging and the Healthcare System</t>
  </si>
  <si>
    <t>Morrissey, Chris</t>
  </si>
  <si>
    <t>Abuse of lesbian, gay, transgender, and bisexual elders</t>
  </si>
  <si>
    <t>Aging, ageism and abuse: Moving from awareness to action.</t>
  </si>
  <si>
    <t>Morrow, Deana F.</t>
  </si>
  <si>
    <t>Older Gays and Lesbians: Surviving a Generation of Hate and Violence</t>
  </si>
  <si>
    <t>Mostade, S. Jeffrey</t>
  </si>
  <si>
    <t>Components of internalized homophobia, self -disclosure of sexual orientation to physician, and durable power of attorney for health care completion in older gay men</t>
  </si>
  <si>
    <t>Moye, Jennifer</t>
  </si>
  <si>
    <t>Their Time Has Come: Providing Culturally Competent Care to LGBT Older Adults</t>
  </si>
  <si>
    <t>Muraco, Anna, Leblanc, Allen J. and Russell, Stephen T.</t>
  </si>
  <si>
    <t>Conceptualizations of Family by Older Gay Men</t>
  </si>
  <si>
    <t>Muraco, Anna and Fredriksen-Goldsen, Karen I.</t>
  </si>
  <si>
    <t>The Highs and Lows of Caregiving for Chronically Ill Lesbian, Gay, and Bisexual Elders</t>
  </si>
  <si>
    <t>Muraco, Anna and Fredriksen-Goldsen, Karen</t>
  </si>
  <si>
    <t>That's what friends do: informal caregiving for chronically ill midlife and older lesbian, gay, and bisexual adults</t>
  </si>
  <si>
    <t>Journal of social and personal relationships</t>
  </si>
  <si>
    <t>Muraco, A. and Fredriksen-Goldsen, K. I.</t>
  </si>
  <si>
    <t>Turning points in the lives of lesbian and gay adults age 50 and over</t>
  </si>
  <si>
    <t>Advances in Life Course Research</t>
  </si>
  <si>
    <t>Murray, James and Adam, Barry D.</t>
  </si>
  <si>
    <t>Aging, sexuality, and HIV issues among older gay men</t>
  </si>
  <si>
    <t>The Canadian Journal of Human Sexuality</t>
  </si>
  <si>
    <t>Neustifter, Ruth</t>
  </si>
  <si>
    <t>Common Concerns Faced by Lesbian Elders: An Essential Context for Couple's Therapy</t>
  </si>
  <si>
    <t>Journal of Feminist Family Therapy</t>
  </si>
  <si>
    <t>Neville, Stephen, Kushner, Bernie and Adams, Jeffery</t>
  </si>
  <si>
    <t>Coming out narratives of older gay men living in New Zealand</t>
  </si>
  <si>
    <t>Neville, Stephen and Henrickson, Mark</t>
  </si>
  <si>
    <t>International Journal of Nursing Practice</t>
  </si>
  <si>
    <t>Nichols, Angela Christine</t>
  </si>
  <si>
    <t>Exploring the Lives of Aging Lesbians on the North Shore of Lake Superior</t>
  </si>
  <si>
    <t>Nystrom, Nancy M. and Jones, Teresa C.</t>
  </si>
  <si>
    <t>Community Building with Aging and Old Lesbians</t>
  </si>
  <si>
    <t>Oh, Angie</t>
  </si>
  <si>
    <t>The effect of legally recognized same sex marriage and RDP on depression among LGB older adults</t>
  </si>
  <si>
    <t>O'hanlon, Christopher R.</t>
  </si>
  <si>
    <t>Social service needs assessment of elderly gay men in Palm Springs, California</t>
  </si>
  <si>
    <t>Ompad, Danielle C., Kingdon, Molly, Kupprat, Sandra, Halkitis, Sophia N., Storholm, Erik David and Halkitis, Perry N.</t>
  </si>
  <si>
    <t>Smoking and HIV-related health issues among older HIV-positive gay, bisexual, and other men who have sex with men</t>
  </si>
  <si>
    <t>Orel, Nancy A.</t>
  </si>
  <si>
    <t>Families and Support Systems of LGBT Elders</t>
  </si>
  <si>
    <t>Gay, lesbian, and bisexual elders: Expressed needs and concerns across focus groups</t>
  </si>
  <si>
    <t>Investigating the Needs and Concerns of Lesbian, Gay, Bisexual, and Transgender Older Adults: The Use of Qualitative and Quantitative Methodology</t>
  </si>
  <si>
    <t>Orel, Nancy A. and Fruhauf, Christine A.</t>
  </si>
  <si>
    <t>The lives of LGBT older adults: Understanding challenges and resilience</t>
  </si>
  <si>
    <t>Owen, Gareth and Catalan, Jose</t>
  </si>
  <si>
    <t>Page, Sean, Burgess, Jenny, Davies-Abbott, Ian, Roberts, Debbie and Molderson, Jaanika</t>
  </si>
  <si>
    <t>Transgender, mental health, and older people: An appreciative approach towards working together</t>
  </si>
  <si>
    <t>Issues in Mental Health Nursing</t>
  </si>
  <si>
    <t>Panich, E, Maynard, N, Margery, M, Chandler, M, South, C and Newsome, M</t>
  </si>
  <si>
    <t>The lion, the witch and the wardrobe; ageing GLBTIs (gay, lesbian, bisexual, transgender, and intersex people) and aged care: a literature review in the Australian context</t>
  </si>
  <si>
    <t>Patras, Nicholas P.</t>
  </si>
  <si>
    <t>Lived experience of older gay men who fathered children: Implications for counseling</t>
  </si>
  <si>
    <t>Peacock, James R.</t>
  </si>
  <si>
    <t>Gay Male Adult Development: Some Stage Issues of an Older Cohort</t>
  </si>
  <si>
    <t>Peacock, James Richard</t>
  </si>
  <si>
    <t>Voices which dared not speak: An older cohort's perception of social change and individual development among gay males</t>
  </si>
  <si>
    <t>Pearson, Cheri Lynn</t>
  </si>
  <si>
    <t>The self-perceived psychosocial needs of older gay men with ARC or AIDS</t>
  </si>
  <si>
    <t>Peate, Ian</t>
  </si>
  <si>
    <t>The health-care needs of the older gay man living with HIV</t>
  </si>
  <si>
    <t>British journal of community nursing</t>
  </si>
  <si>
    <t>Caring for older lesbian, gay and bisexual people</t>
  </si>
  <si>
    <t>Peel, Elizabeth, Taylor, Helen and Harding, Rosie</t>
  </si>
  <si>
    <t>Sociolegal and practice implications of caring for LGBT people with dementia</t>
  </si>
  <si>
    <t>Nursing older people</t>
  </si>
  <si>
    <t>Pelts, Michael D. and Galambos, Colleen</t>
  </si>
  <si>
    <t>Intergroup Contact: Using Storytelling to Increase Awareness of Lesbian and Gay Older Adults in Long-Term Care Settings</t>
  </si>
  <si>
    <t>Pereztrallero, E., Delapuente, E. and Cilla, G.</t>
  </si>
  <si>
    <t>CLUSTER OF HIV-2 INFECTIONS AMONG OLDER MALE BISEXUALS IN GIPUZKOA, BASQUE COUNTRY, SPAIN</t>
  </si>
  <si>
    <t>Aids</t>
  </si>
  <si>
    <t>Persson, Diane I.</t>
  </si>
  <si>
    <t>Unique Challenges of Transgender Aging: Implications From the Literature</t>
  </si>
  <si>
    <t>Pettinato, Maria</t>
  </si>
  <si>
    <t>Nobody Was Out Back Then: A Grounded Theory Study of Midlife and Older Lesbians with Alcohol Problems</t>
  </si>
  <si>
    <t>Nobody was out back then: Abuse of alcohol by midlife and older lesbians</t>
  </si>
  <si>
    <t>Phillips, Joy and Marks, Genee</t>
  </si>
  <si>
    <t>Ageing Lesbians: Marginalising Discourses and Social Exclusion in the Aged Care Industry</t>
  </si>
  <si>
    <t>Pignatore, Maya Elace</t>
  </si>
  <si>
    <t>Gay identity development and well-being in same-sex attracted older adults</t>
  </si>
  <si>
    <t>Pilkey, Brent</t>
  </si>
  <si>
    <t>Queering heteronormativity at home: older gay Londoners and the negotiation of domestic materiality</t>
  </si>
  <si>
    <t>Pollner, Melvin and Rosenfeld, Dana</t>
  </si>
  <si>
    <t>The Cross-Culturing Work of Gay and Lesbian Elderly</t>
  </si>
  <si>
    <t>Pope, Mark and Schulz, Richard</t>
  </si>
  <si>
    <t>Sexual Attitudes and Behavior in Midlife and Aging Homosexual Males</t>
  </si>
  <si>
    <t>Pope, Mark, Wierzalis, Edward A., Barret, Bob and Rankins, Michael</t>
  </si>
  <si>
    <t>Sexual and Intimacy Issues for Aging Gay Men</t>
  </si>
  <si>
    <t>Pope, M.</t>
  </si>
  <si>
    <t>Issues for older lesbians and gays</t>
  </si>
  <si>
    <t>Topics in Geriatric Rehabilitation</t>
  </si>
  <si>
    <t>Porter, Kristen E., Ronneberg, Corina R. and Witten, Tarynn M.</t>
  </si>
  <si>
    <t>Religious Affiliation and Successful Aging Among Transgender Older Adults: Findings From the Trans MetLife Survey</t>
  </si>
  <si>
    <t>Porter, Maree, Russell, Cherry and Sullivan, Gerard</t>
  </si>
  <si>
    <t>Gay, Old, and Poor: Service Delivery to Aging Gay Men in Inner City Sydney, Australia</t>
  </si>
  <si>
    <t>Porter, Richard Claude</t>
  </si>
  <si>
    <t>An exploratory study: Social support networks of elderly gay men</t>
  </si>
  <si>
    <t>Porter, Kristen E. and Krinsky, Lisa</t>
  </si>
  <si>
    <t>Do LGBT aging trainings effectuate positive change in mainstream elder service providers?</t>
  </si>
  <si>
    <t>Porter, Kristen E., Brennan-Ing, Mark, Chang, Sand C., Dickey, Lore M, Singh, Anneliese A., Bower, Kyle L. and Witten, Tarynn M.</t>
  </si>
  <si>
    <t>Providing competent and affirming services for transgender and gender nonconforming older adults</t>
  </si>
  <si>
    <t>Clinical Gerontologist: The Journal of Aging and Mental Health</t>
  </si>
  <si>
    <t>Portz, Jennifer Dickman, Retrum, Jessica H., Wright, Leslie A., Boggs, Jennifer M., Wilkins, Shari, Grimm, Cathy, Gilchrist, Kay and Gozansky, Wendolyn S.</t>
  </si>
  <si>
    <t>Assessing Capacity for Providing Culturally Competent Services to LGBT Older Adults</t>
  </si>
  <si>
    <t>Powell, Lisa A. and Neustifter, Ruth</t>
  </si>
  <si>
    <t>An Updated Social Context for Therapy with Elder Lesbian Couples</t>
  </si>
  <si>
    <t>Powell, Jean W.</t>
  </si>
  <si>
    <t>Older lesbian perspectives on advance care planning for the end of life</t>
  </si>
  <si>
    <t>Praaetholm, B. H.</t>
  </si>
  <si>
    <t>From Breaking News to Old News Homosexual pastors in Denmark and the Pfarrhaustheologie</t>
  </si>
  <si>
    <t>Studia Theologica-Nordic Journal of Theology</t>
  </si>
  <si>
    <t>Price, Elizabeth</t>
  </si>
  <si>
    <t>Pride or Prejudice? Gay Men, Lesbians and Dementia</t>
  </si>
  <si>
    <t>All but invisible: older gay men and lesbians</t>
  </si>
  <si>
    <t>Price, Lee</t>
  </si>
  <si>
    <t>Queering older gay male lives: Academic theory and real-life research</t>
  </si>
  <si>
    <t>Queering health: Critical challenges to normative health and healthcare.</t>
  </si>
  <si>
    <t>Pugh, Steve</t>
  </si>
  <si>
    <t>Assessing the Cultural Needs of Older Lesbians and Gay Men: Implications for Practice</t>
  </si>
  <si>
    <t>Practice (UK)</t>
  </si>
  <si>
    <t>Pugh, Stephen Edward</t>
  </si>
  <si>
    <t>Voices of selves: the lives of six older lesbians and gay men and their negotiated making of the self</t>
  </si>
  <si>
    <t>Pugh, Steven</t>
  </si>
  <si>
    <t>Gay male sexual identity in the mid-twentieth century: Familial reaction-A case study of three older gay men</t>
  </si>
  <si>
    <t>Putney, Jennifer M.</t>
  </si>
  <si>
    <t>Older Lesbian Adults' Psychological Well-Being: The Significance of Pets</t>
  </si>
  <si>
    <t>Putney, Jennifer M., Leafmeeker, Rebecca R. and Hebert, Nicholas</t>
  </si>
  <si>
    <t>The Wisdom of Age: Perspectives on Aging and Growth among Lesbian Older Adults</t>
  </si>
  <si>
    <t>Putney, Jennifer Meredith</t>
  </si>
  <si>
    <t>“Souldog”: The Perceived Impact of Companion Animals on Older Lesbian Adults</t>
  </si>
  <si>
    <t>Quam, Jean K. and Whitford, Gary S.</t>
  </si>
  <si>
    <t>Adaptation and Age-Related Expectations of Older Gay and Lesbian Adults</t>
  </si>
  <si>
    <t>Quam, Jean K.</t>
  </si>
  <si>
    <t>Gay and lesbian aging</t>
  </si>
  <si>
    <t>Quarto, Joseph Geramy</t>
  </si>
  <si>
    <t>Aging in the midst of AIDS: Perspectives on the elderly gay male in the 1990s</t>
  </si>
  <si>
    <t>Ramirez-Valles, Jesus, Dirkes, Jessica and Barrett, Hope A.</t>
  </si>
  <si>
    <t>GayBy Boomers' Social Support: Exploring the Connection Between Health and Emotional and Instrumental Support in Older Gay Men</t>
  </si>
  <si>
    <t>Ranahan, Molly Elizabeth</t>
  </si>
  <si>
    <t>Planning for the Health and Social Inclusion of Lesbian, Gay, Bisexual, and Transgender Older Adults</t>
  </si>
  <si>
    <t>Planning for the social, community and house needs of lesbian, gay, bisexual, transgender and queer older adults</t>
  </si>
  <si>
    <t>Raphael, S. and Cruikshank, M.</t>
  </si>
  <si>
    <t>Introduction: Special Issue on Old Lesbians: Exploring Community, Relationships, Friendship, and Well Being</t>
  </si>
  <si>
    <t>Ratigan, Bernard</t>
  </si>
  <si>
    <t>Working with older gay men</t>
  </si>
  <si>
    <t>Pink therapy: A guide for counsellors and therapists working with lesbian, gay and bisexual clients.</t>
  </si>
  <si>
    <t>Reid, James D.</t>
  </si>
  <si>
    <t>Development in late life: Older lesbian and gay lives</t>
  </si>
  <si>
    <t>Lesbian, gay, and bisexual identities over the lifespan: Psychological perspectives.</t>
  </si>
  <si>
    <t>Reisner, Sari L., O'cleirigh, Conall, Hendriksen, Ellen S., Mclain, Jennifer, Ebin, Julie, Lew, Katherine, Callis, Barry, Cranston, Kevin, Carr, Robert, Giovanniello, Chuck, Gonzalez, Daniel, Vanderwarker, Rodney and Mimiaga, Matthew J.</t>
  </si>
  <si>
    <t>40 &amp; Forward: Preliminary Evaluation of a Group Intervention to Improve Mental Health Outcomes and Address HIV Sexual Risk Behaviors Among Older Gay and Bisexual Men</t>
  </si>
  <si>
    <t>Richard, Colleen Anne and Brown, Alison Hamilton</t>
  </si>
  <si>
    <t>Configurations of Informal Social Support among Older Lesbians</t>
  </si>
  <si>
    <t>Richard, Colleen Anne</t>
  </si>
  <si>
    <t>Older lesbians in Connecticut: Experiences and attitudes toward accessibility of social services</t>
  </si>
  <si>
    <t>Richards, Erin</t>
  </si>
  <si>
    <t>Identifying barriers to inclusive long-term care: Developing affirmative living arrangements for gay and lesbian seniors</t>
  </si>
  <si>
    <t>Ridinger, R. B. M.</t>
  </si>
  <si>
    <t>So's your old lady: Naming patterns in the gay and lesbian press</t>
  </si>
  <si>
    <t>Riley, Donna Barbara</t>
  </si>
  <si>
    <t>Lost and found: Transgender elders' journey toward authenticity. A constructionist grounded theory study</t>
  </si>
  <si>
    <t>Ritter, Lacey</t>
  </si>
  <si>
    <t>Sexual Orientation Differences in Health Status and Treatment Seeking Behaviors Among Older Adults</t>
  </si>
  <si>
    <t>Rivera, Edgar</t>
  </si>
  <si>
    <t>Current and future life planning and preferences among gay and lesbian older adults</t>
  </si>
  <si>
    <t>Rivera, Edgar, Wilson, Steven R. and Jennings, Lisa K.</t>
  </si>
  <si>
    <t>Long-Term Care and Life Planning Preferences for Older Gays and Lesbians</t>
  </si>
  <si>
    <t>Journal of Ethnographic &amp; Qualitative Research</t>
  </si>
  <si>
    <t>Robinson, Peter</t>
  </si>
  <si>
    <t>Ageing fears and concerns of gay men aged 60 and over</t>
  </si>
  <si>
    <t>Robinson, P. and Robinson, P.</t>
  </si>
  <si>
    <t>Life as an Old Gay Man</t>
  </si>
  <si>
    <t>Changing World of Gay Men</t>
  </si>
  <si>
    <t>Older gay men's recollections of anti-homosexual prejudice in Australia</t>
  </si>
  <si>
    <t>Robson, Claire and Sumara, Dennis</t>
  </si>
  <si>
    <t>Silence, death, and D/discourse: Critical literary practices with lesbian seniors</t>
  </si>
  <si>
    <t>Robson, C. and Morrissey, C.</t>
  </si>
  <si>
    <t>Quirk-e: Queer Seniors Creating Community</t>
  </si>
  <si>
    <t>Canadian Journal of Nursing Research</t>
  </si>
  <si>
    <t>Rogers, Anissa, Rebbe, Rebecca, Gardella, Chanel, Worlein, Mary and Chamberlin, Mya</t>
  </si>
  <si>
    <t>Older LGBT Adult Training Panels: An Opportunity to Educate About Issues Faced by the Older LGBT Community</t>
  </si>
  <si>
    <t>Rosenfeld, Dana</t>
  </si>
  <si>
    <t>Heteronormativity and Homonormativity as Practical and Moral Resources: The Case of Lesbian and Gay Elders</t>
  </si>
  <si>
    <t>Gender &amp; Society</t>
  </si>
  <si>
    <t>The changing of the guard: lesbian and gay elders, identity, and social change</t>
  </si>
  <si>
    <t>Rosenfeld, Dana, Bartlam, Bernadette and Smith, Ruth D.</t>
  </si>
  <si>
    <t>Out of the Closet and Into the Trenches: Gay Male Baby Boomers, Aging, and HIV/AIDS</t>
  </si>
  <si>
    <t>Identity work among lesbian and gay elderly</t>
  </si>
  <si>
    <t>Identity careers of older gay men and lesbians</t>
  </si>
  <si>
    <t>The Homosexual Body in Lesbian and Gay Elders' Narratives</t>
  </si>
  <si>
    <t>Identity work among the homosexual elderly</t>
  </si>
  <si>
    <t>From same-sex desire to homosexual identity: History, biography, and the production of the sexual self in lesbian and gay elders' narratives</t>
  </si>
  <si>
    <t>The story of sexual identity: Narrative perspectives on the gay and lesbian life course.</t>
  </si>
  <si>
    <t>Ross, Paul D. S.</t>
  </si>
  <si>
    <t>Learning from international experiences - developing older LGBT affirmative housing and care options in England</t>
  </si>
  <si>
    <t>Row, Michael Robert</t>
  </si>
  <si>
    <t>Older adult lesbian social and sexual identity</t>
  </si>
  <si>
    <t>Rowan, Noell L. and Giunta, Nancy</t>
  </si>
  <si>
    <t>Lessons on social and health disparities from older lesbians with alcoholism and the role of interventions to promote culturally competent services</t>
  </si>
  <si>
    <t>Rowan, Noell L. and Butler, Sandra S.</t>
  </si>
  <si>
    <t>Resilience in Attaining and Sustaining Sobriety Among Older Lesbians With Alcoholism</t>
  </si>
  <si>
    <t>Rowan, Noell L., Giunta, Nancy, Grudowski, Ellen S. and Anderson, Keith A.</t>
  </si>
  <si>
    <t>Rowan, Noell L. and Beyer, Kelsey</t>
  </si>
  <si>
    <t>Exploring the Health Needs of Aging LGBT Adults in the Cape Fear Region of North Carolina</t>
  </si>
  <si>
    <t>Introduction. Building capacity in gerontological social work for lesbian, gay, bisexual, and transgender older adults and their loved ones</t>
  </si>
  <si>
    <t>Journal of gerontological social work</t>
  </si>
  <si>
    <t>Rubin, Howard C. and Ortmann, David M.</t>
  </si>
  <si>
    <t>Today Is Not a Very Good Day Psychotherapy and Psychiatric Treatment with an 83-Year-Old Gay Man</t>
  </si>
  <si>
    <t>Rumpf, Andrea Taylor</t>
  </si>
  <si>
    <t>Support Networks and Life Satisfaction among Older Women: A Comparison of Lesbian and Heterosexual Women</t>
  </si>
  <si>
    <t>The Discourse of Sociological Practice</t>
  </si>
  <si>
    <t>Sagie, Omer</t>
  </si>
  <si>
    <t>Well-Being in Older Gays and Lesbians: A Comparison of Predictors</t>
  </si>
  <si>
    <t>Social Indicators Research</t>
  </si>
  <si>
    <t>Predictors of Well-being Among Older Gays and Lesbians</t>
  </si>
  <si>
    <t>Sale, Hannah</t>
  </si>
  <si>
    <t>A study of narrative identity in the life stories of lesbians aged 60-70 years old</t>
  </si>
  <si>
    <t>Sandberg, L. J. and Marshall, B. L.</t>
  </si>
  <si>
    <t>Queering Aging Futures</t>
  </si>
  <si>
    <t>Societies</t>
  </si>
  <si>
    <t>Santiago Orria, Astrid Enid</t>
  </si>
  <si>
    <t>Old age meaning, support networks, and delivery services of gay men and lesbians 60 years and older</t>
  </si>
  <si>
    <t>Santos, A. C.</t>
  </si>
  <si>
    <t>International Journal of Iberian Studies</t>
  </si>
  <si>
    <t>Sarabia, Jhoana</t>
  </si>
  <si>
    <t>Cultural sensitivity training for social workers on the issues of lesbian, gay, bisexual, and transgender aging: A grant proposal</t>
  </si>
  <si>
    <t>Sarosy, Steven George, Jr.</t>
  </si>
  <si>
    <t>Pink and gray: An exploratory study on gay men and aging</t>
  </si>
  <si>
    <t>Satterfield, Jason M. and Crabb, Rebecca</t>
  </si>
  <si>
    <t>Cognitive-Behavioral Therapy for Depression in an Older Gay Man: A Clinical Case Study</t>
  </si>
  <si>
    <t>Cognitive and Behavioral Practice</t>
  </si>
  <si>
    <t>Scherrer, Kristin S.</t>
  </si>
  <si>
    <t>Stigma and Special Issues for Bisexual Older Adults</t>
  </si>
  <si>
    <t>Schnarrs, Phillip W., Rosenberger, Joshua G. and Novak, David S.</t>
  </si>
  <si>
    <t>Differences in Sexual Health, Sexual Behaviors, and Evaluation of the Last Sexual Event Between Older and Younger Bisexual Men</t>
  </si>
  <si>
    <t>Schneider, Claire M.</t>
  </si>
  <si>
    <t>Lesbian aging: An exploratory study</t>
  </si>
  <si>
    <t>Schoonmaker, Charity V.</t>
  </si>
  <si>
    <t>Aging lesbians: Bearing the burden of triple shame</t>
  </si>
  <si>
    <t>Schope, Robert D.</t>
  </si>
  <si>
    <t>Who's Afraid of Growing Old? Gay and Lesbian Perceptions of Aging</t>
  </si>
  <si>
    <t>Scicluna, R. M.</t>
  </si>
  <si>
    <t>The ‘other’ side of the kitchen: an anthropological approach to the domestic kitchen and older lesbians</t>
  </si>
  <si>
    <t>Scicluna, R.</t>
  </si>
  <si>
    <t>THINKING THROUGH DOMESTIC PLURALITIES Kitchen stories from the lives of older lesbians in London</t>
  </si>
  <si>
    <t>Home Cultures</t>
  </si>
  <si>
    <t>Sears, J. T.</t>
  </si>
  <si>
    <t>Introduction: Queering Later Life</t>
  </si>
  <si>
    <t>Seelman, Kristie L., Lewinson, Terri, Engleman, Lily, Maley, Olivia R. and Allen, Alex</t>
  </si>
  <si>
    <t>Coping strategies used by LGB older adults in facing and anticipating health challenges: A narrative analysis</t>
  </si>
  <si>
    <t>Seelman, Kristie L., Adams, Mary Anne and Poteat, Tonia</t>
  </si>
  <si>
    <t>Interventions for healthy aging among mature Black lesbians: Recommendations gathered through community-based research</t>
  </si>
  <si>
    <t>Serafin, Jennifer, Smith, George Byron and Keltz, Trudy</t>
  </si>
  <si>
    <t>Lesbian, gay, bisexual, and transgender (LGBT) elders in nursing homes: It's time to clean out the closet</t>
  </si>
  <si>
    <t>Serbonich, Laura B.</t>
  </si>
  <si>
    <t>Passing through the crowd: How do older lesbians navigate everyday relationships?</t>
  </si>
  <si>
    <t>Settle, Theresa Victoria</t>
  </si>
  <si>
    <t>Gender roles and life satisfaction among older lesbians</t>
  </si>
  <si>
    <t>Seymour, Richard G.</t>
  </si>
  <si>
    <t>Gay men getting older: an interpretive study</t>
  </si>
  <si>
    <t>Sharek, Danika Burke, Mccann, Edward, Sheerin, Fintan, Glacken, Michele and Higgins, Agnes</t>
  </si>
  <si>
    <t>Older LGBT people's experiences and concerns with healthcare professionals and services in Ireland</t>
  </si>
  <si>
    <t>Shippy, R. Andrew, Cantor, Marjorie H. and Brennan, Mark</t>
  </si>
  <si>
    <t>Social Networks of Aging Gay Men</t>
  </si>
  <si>
    <t>Shippy, R. A.</t>
  </si>
  <si>
    <t>We Cannot Go It Alone: The Impact of Informal Support and Stressors in Older Gay, Lesbian and Bisexual Caregivers</t>
  </si>
  <si>
    <t>Shiu, Chengshi, Kim, Hyun-Jun and Fredriksen-Goldsen, Karen</t>
  </si>
  <si>
    <t>Health care engagement among LGBT older adults: The role of depression diagnosis and symptomatology</t>
  </si>
  <si>
    <t>Shiu, C. S., Muraco, A. and Fredriksen-Goldsen, K.</t>
  </si>
  <si>
    <t>Invisible Care: Friend and Partner Care Among Older Lesbian, Gay, Bisexual, and Transgender (LGBT) Adults</t>
  </si>
  <si>
    <t>Journal of the Society for Social Work and Research</t>
  </si>
  <si>
    <t>Siegel, K., Schrimshaw, E. W. and Karus, D.</t>
  </si>
  <si>
    <t>Racial disparties in sexual risk behaviors and drug use among older gay/bisexual and heterosexual men living with HIV/AIDS</t>
  </si>
  <si>
    <t>Journal of the National Medical Association</t>
  </si>
  <si>
    <t>Simpson, P.</t>
  </si>
  <si>
    <t>Middle-Aged Gay Men, Ageing and Ageism: Over the Rainbow?</t>
  </si>
  <si>
    <t>Siverskog, Anna</t>
  </si>
  <si>
    <t>Lustful Old Chaps and Mature Women - Representations of Ageing Bodies in Web-Based Gay Communities</t>
  </si>
  <si>
    <t>Ageing Bodies that Matter: Age, Gender and Embodiment in Older Transgender People's Life Stories</t>
  </si>
  <si>
    <t>NORA - Nordic Journal of Feminist and Gender Research</t>
  </si>
  <si>
    <t>Slater, Larry Z. Phd R. N. B. C. Ccrn, Moneyham, Linda Phd R. N. Faan, Vance, David E. Phd M. G. S., Raper, James L. Phd Crnp J. D. Faanp Fidsa, Mugavero, Michael J. M. D. M. H. S. and Childs, Gwendolyn Phd R. N.</t>
  </si>
  <si>
    <t>The Multiple Stigma Experience and Quality of Life in Older Gay Men With HIV</t>
  </si>
  <si>
    <t>The Journal of the Association of Nurses in AIDS Care</t>
  </si>
  <si>
    <t>Slater, Larry Z., Moneyham, Linda, Vance, David E., Mugavero, Michael J. and Childs, Gwendolyn</t>
  </si>
  <si>
    <t>Support, Stigma, Health, Coping, and Quality of Life in Older Gay Men With HIV</t>
  </si>
  <si>
    <t>Slater, Larry Z.</t>
  </si>
  <si>
    <t>Social support, social stigma, health, coping, and quality of life in older gay men with HIV</t>
  </si>
  <si>
    <t>Slevin, Kathleen F. and Linneman, Thomas J.</t>
  </si>
  <si>
    <t>Old Gay Men's Bodies and Masculinities</t>
  </si>
  <si>
    <t>Men and Masculinities</t>
  </si>
  <si>
    <t>Slevin, Kathleen F.</t>
  </si>
  <si>
    <t>Disciplining Bodies: The Aging Experiences of Older Heterosexual and Gay Men</t>
  </si>
  <si>
    <t>Slusher, M. P., Mayer, C. J. and Dunkle, R. E.</t>
  </si>
  <si>
    <t>Gays and Lesbians Older and Wiser (GLOW): a support group for older gay people</t>
  </si>
  <si>
    <t>Smith, Parsley Power</t>
  </si>
  <si>
    <t>Encounters with Older Lesbians in Psychiatric Practice</t>
  </si>
  <si>
    <t>Sexual and Marital Therapy</t>
  </si>
  <si>
    <t>Smith, Laurie A., Mccaslin, Rosemary, Chang, Janet, Martinez, Paulina and Mcgrew, Paula</t>
  </si>
  <si>
    <t>Assessing the Needs of Older Gay, Lesbian, Bisexual, and Transgender People: A Service-Learning and Agency Partnership Approach</t>
  </si>
  <si>
    <t>Solis, Erika</t>
  </si>
  <si>
    <t>Depression among lesbian, gay, bisexual, transgender, and questioning older adults: A grant proposal</t>
  </si>
  <si>
    <t>Sosa, Ivan</t>
  </si>
  <si>
    <t>An action research study to examine the health and social care programs for gay, lesbian, and bisexual older adults</t>
  </si>
  <si>
    <t>South, Kenneth T.</t>
  </si>
  <si>
    <t>The Impact of Public Policy on LGBT Aging</t>
  </si>
  <si>
    <t>Spatenkova, N., Vevodova, S., Olecka, I., Chrastina, J., Vevoda, J. and Sgem</t>
  </si>
  <si>
    <t>PALLIATIVE CARE FOR LGBT OLDER ADULTS: A REFLECTION OF THE SITUATION IN THE CZECH REPUBLIC</t>
  </si>
  <si>
    <t>Speer, Susan Hazel</t>
  </si>
  <si>
    <t>Social support and life satisfaction among older lesbians</t>
  </si>
  <si>
    <t>Spencer, S. Melinda</t>
  </si>
  <si>
    <t>The influence of sexual orientation and gender on the social support networks of middle-aged and older adults</t>
  </si>
  <si>
    <t>Spencer, S. Melinda and Patrick, Julie Hicks</t>
  </si>
  <si>
    <t>Revisiting traditional survey methodology to recruit and survey lesbian, gay, and bisexual older adults</t>
  </si>
  <si>
    <t>When research goes off the rails: Why it happens and what you can do about it.</t>
  </si>
  <si>
    <t>Sperber, Jodi B.</t>
  </si>
  <si>
    <t>As Time Goes By: An Introduction to the Needs of Lesbian, Gay, Bisexual, and Transgender Elders</t>
  </si>
  <si>
    <t>The handbook of lesbian, gay, bisexual, and transgender public health: A practitioner's guide to service.</t>
  </si>
  <si>
    <t>Stacey, Michele and Averett, Paige</t>
  </si>
  <si>
    <t>Routine Activities and Perceived Homophobia Among Older Lesbians</t>
  </si>
  <si>
    <t>Stanley, Ian H. and Duong, Jeffrey</t>
  </si>
  <si>
    <t>Mental Health Service Use Among Lesbian, Gay, and Bisexual Older Adults</t>
  </si>
  <si>
    <t>Psychiatric services (Washington, D.C.)</t>
  </si>
  <si>
    <t>Stein, Gary L., Beckerman, Nancy L. and Sherman, Patricia A.</t>
  </si>
  <si>
    <t>Lesbian and Gay Elders and Long-Term Care: Identifying the Unique Psychosocial Perspectives and Challenges</t>
  </si>
  <si>
    <t>Stephens, Lawrence Dale</t>
  </si>
  <si>
    <t>SOCIAL AGING, AN EXPLORATORY STUDY: A PERSPECTIVE OF THE OLDER GAY MALE, TOWARD A TYPOLOGY</t>
  </si>
  <si>
    <t>Stickland, L.</t>
  </si>
  <si>
    <t>Accommodating Japan's ageing sexual minorities The 'family of friends' concept in LGBTI seniors' residential care</t>
  </si>
  <si>
    <t>Configurations of Family in Contemporary Japan</t>
  </si>
  <si>
    <t>Storey, Lou</t>
  </si>
  <si>
    <t>Health for All: The Lesbian, Gay, Bisexual, and Transgender Older Adult Project</t>
  </si>
  <si>
    <t>Stullman, Molly Eisner</t>
  </si>
  <si>
    <t>PATHS TO LESBIAN IDENTITY FORMATION IN LATER LIFE: AN ADULT DEVELOPMENTAL STUDY</t>
  </si>
  <si>
    <t>Suen, Yiu Tung</t>
  </si>
  <si>
    <t>What's Gay About Being Single? A Qualitative Study of the Lived Experiences of Older Single Gay Men</t>
  </si>
  <si>
    <t>Sociological Research Online</t>
  </si>
  <si>
    <t>Suen, Yiu Tung Dphil Msc Bssc</t>
  </si>
  <si>
    <t>Older Single Gay Men's Body Talk: Resisting and Rigidifying the Aging Discourse in the Gay Community</t>
  </si>
  <si>
    <t>Older single gay men: Questioning the master narrative of coupledom</t>
  </si>
  <si>
    <t>To date or not to date, that is the question: Older single gay men's concerns about dating</t>
  </si>
  <si>
    <t>Suen, Y. T.</t>
  </si>
  <si>
    <t>Lesbian, gay, bisexual and transgender ageing</t>
  </si>
  <si>
    <t>Routledge Handbook of Cultural Gerontology</t>
  </si>
  <si>
    <t>Sullivan, Kathleen M.</t>
  </si>
  <si>
    <t>Acceptance in the Domestic Environment: The Experience of Senior Housing for Lesbian, Gay, Bisexual, and Transgender Seniors</t>
  </si>
  <si>
    <t>Sullivan, Kathleen Margaret</t>
  </si>
  <si>
    <t>The Experience of Senior Housing for Lesbian, Gay, Bisexual and Transgender Seniors: An Exploratory Study</t>
  </si>
  <si>
    <t>Sweeney, Victoria Elizabeth</t>
  </si>
  <si>
    <t>The social support networks of older lesbians: A creative response</t>
  </si>
  <si>
    <t>Taylor, Melissa</t>
  </si>
  <si>
    <t>Holistic Care of Older Lesbian, Gay, Bisexual, and Transgender Patients in the Emergency Department</t>
  </si>
  <si>
    <t>Journal of Emergency Nursing</t>
  </si>
  <si>
    <t>Tester, G. and Wright, E. R.</t>
  </si>
  <si>
    <t>Older Gay Men and Their Support Convoys</t>
  </si>
  <si>
    <t>Thompson, Kim M., Brown, Nancy, Cassidy, Joan and Gentry, Jacqueline H.</t>
  </si>
  <si>
    <t>Lesbians Discuss Beauty and Aging</t>
  </si>
  <si>
    <t>Thurston, Catherine</t>
  </si>
  <si>
    <t>Services and Advocacy for GLBT Elders (SAGE): Paving the Way for Affinity-Based Senior Services</t>
  </si>
  <si>
    <t>Tinney, Jean, Dow, Briony, Maude, Phillip, Purchase, Rachel, Whyte, Carolyn and Barrett, Catherine</t>
  </si>
  <si>
    <t>Mental health issues and discrimination among older LGBTI people</t>
  </si>
  <si>
    <t>Todd, M.</t>
  </si>
  <si>
    <t>Blue Rinse Blues? Older Lesbians' Experiences of Domestic Violence</t>
  </si>
  <si>
    <t>Tomisek, Ashley, Flinn, Brendan, Balsky, Tanya, Gruman, Cindy and Rizer, Allison M.</t>
  </si>
  <si>
    <t>Strong, healthy, energized: Striving for a healthy weight in an older lesbian population</t>
  </si>
  <si>
    <t>Traies, Jane</t>
  </si>
  <si>
    <t>Old Lesbians in the UK: Community and Friendship</t>
  </si>
  <si>
    <t>Traies, Jane Elizabeth</t>
  </si>
  <si>
    <t>Now you see me: the invisibility of older lesbians</t>
  </si>
  <si>
    <t>Travis, Linda A. and Kimmel, Douglas C.</t>
  </si>
  <si>
    <t>Lesbian, gay, bisexual, and transgender ageing: Considerations for interventions</t>
  </si>
  <si>
    <t>The Oxford handbook of clinical geropsychology.</t>
  </si>
  <si>
    <t>Trentham, Barry</t>
  </si>
  <si>
    <t>Old Coyotes: Life Histories of Aging Gay Men in Rural Canada</t>
  </si>
  <si>
    <t>True, S.</t>
  </si>
  <si>
    <t>LIVING IN A LESBIAN COMMUNITY: MIDLIFE AND OLDER LESBIAN WOMEN EXPRESS THE BENEFITS AND CHALLENGES</t>
  </si>
  <si>
    <t>Trujillo, Ramiro A.</t>
  </si>
  <si>
    <t>Factors associated with positive mental health well-being among elderly gay men: A systematic review of the literature</t>
  </si>
  <si>
    <t>Trusnik, R.</t>
  </si>
  <si>
    <t>Theories and Practice</t>
  </si>
  <si>
    <t>Twinley, Rebecca</t>
  </si>
  <si>
    <t>Sexual orientation and occupation: Some issues to consider when working with older gay people to meet their occupational needs</t>
  </si>
  <si>
    <t>The British Journal of Occupational Therapy</t>
  </si>
  <si>
    <t>Ussher, Jane M., Rose, Duncan and Perz, Janette</t>
  </si>
  <si>
    <t>Mastery, Isolation, or Acceptance: Gay and Bisexual Men's Construction of Aging in the Context of Sexual Embodiment After Prostate Cancer</t>
  </si>
  <si>
    <t>Vallez, Timothy</t>
  </si>
  <si>
    <t>The impact of parental rejection on the lives of younger and older gay males</t>
  </si>
  <si>
    <t>Van Sluytman, Laurens, Braine, Naomi, Acker, Caroline, Friedman, Sam and Desjarlais, Don C.</t>
  </si>
  <si>
    <t>Migration Narratives: Expanding Methods to Examine the Interaction of Person and Environment Among Aging Gay Men</t>
  </si>
  <si>
    <t>Van Sluytman, Laurens G. and Torres, Denise</t>
  </si>
  <si>
    <t>Hidden or Uninvited? A Content Analysis of Elder LGBT of Color Literature in Gerontology</t>
  </si>
  <si>
    <t>Van Wagenen, Aimee, Driskell, Jeff and Bradford, Judith</t>
  </si>
  <si>
    <t>I'm still raring to go: Successful aging among lesbian, gay, bisexual, and transgender older adults</t>
  </si>
  <si>
    <t>Versteeg, Robert T.</t>
  </si>
  <si>
    <t>Lesbian, gay and bisexual elders' perception of discrimination in health care: An appreciative inquiry</t>
  </si>
  <si>
    <t>Veugelers, P. J., Strathdee, S. A., Tindall, B., Page, K. A., Moss, A. R., Schechter, M. T., Montaner, J. S. G. and Vangriensven, G. J. P.</t>
  </si>
  <si>
    <t>INCREASING AGE IS ASSOCIATED WITH FASTER PROGRESSION TO NEOPLASMS BUT NOT OPPORTUNISTIC INFECTIONS IN HIV-INFECTED HOMOSEXUAL MEN</t>
  </si>
  <si>
    <t>Villar, Feliciano Phd, Serrat, Rodrigo Msc, Fabà, Josep Msc and Celdrán, Montserrat Phd</t>
  </si>
  <si>
    <t>As Long as They Keep Away From Me: Attitudes Toward Non-heterosexual Sexual Orientation Among Residents Living in Spanish Residential Aged Care Facilities</t>
  </si>
  <si>
    <t>Villar, Feliciano, Serrat, Rodrigo, Faba, Josep and Celdran, Montserrat</t>
  </si>
  <si>
    <t>Staff Reactions Toward Lesbian, Gay, or Bisexual (LGB) People Living in Residential Aged Care Facilities (RACFs) Who Actively Disclose Their Sexual Orientation</t>
  </si>
  <si>
    <t>Von Humboldt, S., Leal, I. and Carneiro, F.</t>
  </si>
  <si>
    <t>What predicts adjustment to aging among lesbian, gay and bisexual older adults?</t>
  </si>
  <si>
    <t>European Psychiatry</t>
  </si>
  <si>
    <t>Vries, Brian De</t>
  </si>
  <si>
    <t>LGBT Couples in Later Life: A Study in Diversity</t>
  </si>
  <si>
    <t>Wahler, Jim and Gabbay, Sarah G.</t>
  </si>
  <si>
    <t>Gay Male Aging: A Review of the Literature</t>
  </si>
  <si>
    <t>Waite, Helen</t>
  </si>
  <si>
    <t>Lesbians Leaping Out of the Intergenerational Contract: Issues of Aging in Australia</t>
  </si>
  <si>
    <t>Waite, H.</t>
  </si>
  <si>
    <t>Old lesbians: Gendered histories and persistent challenges</t>
  </si>
  <si>
    <t>Waitt, Gordon and Gorman-Murray, Andrew</t>
  </si>
  <si>
    <t>Homemaking and mature age gay men 'down-under': paradox, intimacy, subjectivities, spatialities, and scale</t>
  </si>
  <si>
    <t>Gender, place and culture</t>
  </si>
  <si>
    <t>Walker, Charles A., Cohen, Harriet and Jenkins, David</t>
  </si>
  <si>
    <t>An Older Transgender Woman's Quest for Identity</t>
  </si>
  <si>
    <t>Journal of Psychosocial Nursing &amp; Mental Health Services</t>
  </si>
  <si>
    <t>Wallace, James Thomas</t>
  </si>
  <si>
    <t>From "Best Little Boy" to "G Quotient" Executive: A Narrative Study of Openly Gay Senior Leaders</t>
  </si>
  <si>
    <t>Wallace, Steven P., Cochran, Susan D., Durazo, Eva and Ford, Chandra L.</t>
  </si>
  <si>
    <t>The Health of Aging Lesbian, Gay and Bisexual Adults in California</t>
  </si>
  <si>
    <t>Walsh, D. A. and O'shaughnessy, T. C.</t>
  </si>
  <si>
    <t>Lengthy incubation for homosexual transmission of acquired immunodeficiency syndrome in a 79 year old man</t>
  </si>
  <si>
    <t>Postgraduate Medical Journal</t>
  </si>
  <si>
    <t>Ward, Richard, River, Lindsay and Fenge, Lee-Ann</t>
  </si>
  <si>
    <t>Neither silent nor invisible: A comparison of two participative projects involving older lesbians and gay men in the United Kingdom</t>
  </si>
  <si>
    <t>Warner, James P., Wright, Lucie, Blanchard, Martin and King, Michael</t>
  </si>
  <si>
    <t>The psychological health and quality of life of older lesbians and gay men: a snowball sampling pilot survey</t>
  </si>
  <si>
    <t>International Journal of Geriatric Psychiatry</t>
  </si>
  <si>
    <t>Washington, Thomas Alex and Murray, June P.</t>
  </si>
  <si>
    <t>Breast Cancer Prevention Strategies for Aged Black Lesbian Women</t>
  </si>
  <si>
    <t>Wathern, Tina and Green, Robert William</t>
  </si>
  <si>
    <t>Older LGB&amp;T housing in the UK: challenges and solutions</t>
  </si>
  <si>
    <t>Watkins, Jillian Ruth</t>
  </si>
  <si>
    <t>Setting the Balance of Care for Sexually Diverse Seniors: The Social Exclusion of LGBT Seniors in Home and Community Care</t>
  </si>
  <si>
    <t>West, Shannon Kathleen</t>
  </si>
  <si>
    <t>The unique needs of older gays and lesbians: A proposed educational program for professionals and residents at skilled nursing facilities</t>
  </si>
  <si>
    <t>Westwood, Sue</t>
  </si>
  <si>
    <t>Researching Older Lesbians: Problems and Partial Solutions</t>
  </si>
  <si>
    <t>Complicating Kinship and Inheritance: Older Lesbians' and Gay Men's Will-Writing in England</t>
  </si>
  <si>
    <t>Feminist Legal Studies</t>
  </si>
  <si>
    <t>Westwood, Sue and Wathern, Tina</t>
  </si>
  <si>
    <t>Introduction to "housing, care and support for older lesbians, gay, bisexual and trans* people"</t>
  </si>
  <si>
    <t>Gender and older LGBT* housing discourse: the marginalised voices of older lesbians, gay and bisexual women</t>
  </si>
  <si>
    <t>LGBT* ageing in the UK: spatial inequalities in older age housing/care provision</t>
  </si>
  <si>
    <t>The Journal of Poverty and Social Justice</t>
  </si>
  <si>
    <t>Religion, sexuality, and (in)equality in the lives of older lesbian, gay, and bisexual people in the United Kingdom</t>
  </si>
  <si>
    <t>Westwood, S.</t>
  </si>
  <si>
    <t>Older Lesbians, Gay Men and the "Right to Die' Debate: "I Always Keep a Lethal Dose of Something, Because I don't Want to Become an Elderly Isolated Person'</t>
  </si>
  <si>
    <t>Social &amp; Legal Studies</t>
  </si>
  <si>
    <t>Dementia, women and sexuality: How the intersection of ageing, gender and sexuality magnify dementia concerns among lesbian and bisexual women</t>
  </si>
  <si>
    <t>Dementia-International Journal of Social Research and Practice</t>
  </si>
  <si>
    <t>Westwood, S., King, A., Almack, K., Suen, Y. T. and Bailey, L.</t>
  </si>
  <si>
    <t>Good practice in health and social care provision for LGBT older people in the UK</t>
  </si>
  <si>
    <t>White, Wanda S.</t>
  </si>
  <si>
    <t>Finding their way: A qualitative study of life course experiences of lesbian older adults with religion and spirituality</t>
  </si>
  <si>
    <t>Whitford, Gary S.</t>
  </si>
  <si>
    <t>Realities and Hopes for Older Gay Males</t>
  </si>
  <si>
    <t>Wierzalis, Edward Alexander</t>
  </si>
  <si>
    <t>Gay men and experiences with aging</t>
  </si>
  <si>
    <t>Wight, Richard G., Leblanc, Allen J., Meyer, Ilan H. and Harig, Frederick A.</t>
  </si>
  <si>
    <t>Internalized gay ageism, mattering, and depressive symptoms among midlife and older gay-identified men</t>
  </si>
  <si>
    <t>Social Science &amp; Medicine</t>
  </si>
  <si>
    <t>Wight, Richard G., Leblanc, Allen J., De Vries, Brian and Detels, Roger</t>
  </si>
  <si>
    <t>Stress and mental health among midlife and older gay-identified men</t>
  </si>
  <si>
    <t>Wight, R. G., Harig, F., Aneshensel, C. S. and Detels, R.</t>
  </si>
  <si>
    <t>Depressive Symptom Trajectories, Aging-Related Stress, and Sexual Minority Stress Among Midlife and Older Gay Men: Linking Past and Present</t>
  </si>
  <si>
    <t>Wilkens, Jill</t>
  </si>
  <si>
    <t>Loneliness and Belongingness in Older Lesbians: The Role of Social Groups as 'Community'</t>
  </si>
  <si>
    <t>The significance of affinity groups and safe spaces for older lesbians and bisexual women: creating support networks and resisting heteronormativity in older age</t>
  </si>
  <si>
    <t>Wilkovich, Jennifer Lynn</t>
  </si>
  <si>
    <t>Aging issues among the lesbian elderly</t>
  </si>
  <si>
    <t>Williams, Mark Edward</t>
  </si>
  <si>
    <t>Same-Sex Partnerships and the Health of Lesbian, Gay and Bisexual Older Adults</t>
  </si>
  <si>
    <t>Williams, Mark E. and Freeman, Pat A.</t>
  </si>
  <si>
    <t>Transgender Health: Implications for Aging and Caregiving</t>
  </si>
  <si>
    <t>Willis, Paul</t>
  </si>
  <si>
    <t>Queer, visible, present: the visibility of older LGB adults in long-term care environments</t>
  </si>
  <si>
    <t>Willis, Paul, Maegusuku-Hewett, Tracey, Raithby, Michele and Miles, Penny</t>
  </si>
  <si>
    <t>Swimming upstream: the provision of inclusive care to older lesbian, gay and bisexual (LGB) adults in residential and nursing environments in Wales</t>
  </si>
  <si>
    <t>Willis, Paul, Raithby, Michele, Maegusuku-Hewett, Tracey and Miles, Penny</t>
  </si>
  <si>
    <t>Willis, P., Hafford-Letchfield, T. and Smith, A.</t>
  </si>
  <si>
    <t>In the margins or the mainstream? Future directions and innovations in providing inclusive accommodation and support for older LGBTI adults</t>
  </si>
  <si>
    <t>Wilson, Kimberley, Stinchcombe, Arne, Kortes-Miller, Katherine and Enright, Joseph</t>
  </si>
  <si>
    <t>Support needs of lesbian, gay, bisexual, and transgender older adults in the health and social environment</t>
  </si>
  <si>
    <t>Counselling and Spirituality / Counseling et spiritualite</t>
  </si>
  <si>
    <t>Witten, Tarynn M.</t>
  </si>
  <si>
    <t>Health and Well-Being of Transgender Elders</t>
  </si>
  <si>
    <t>Graceful Exits: Intersection of Aging, Transgender Identities, and the Family/Community</t>
  </si>
  <si>
    <t>Elder Transgender Lesbians: Exploring the Intersection of Age, Lesbian Sexual Identity, and Transgender Identity</t>
  </si>
  <si>
    <t>Witten, Tarynn and Eyler, A. Evan</t>
  </si>
  <si>
    <t>Gay, lesbian, bisexual, &amp; transgender aging: challenges in research, practice, and policy</t>
  </si>
  <si>
    <t>Aging and Transgender Bisexuals: Exploring the Intersection of Age, Bisexual Sexual Identity, and Transgender Identity</t>
  </si>
  <si>
    <t>Witten, Tarynn M. and Eyler, A. Evan</t>
  </si>
  <si>
    <t>Care of aging transgender and gender non-conforming patients</t>
  </si>
  <si>
    <t>Principles of transgender medicine and surgery., 2nd ed.</t>
  </si>
  <si>
    <t>It's not all darkness: Robustness, resilience, and successful transgender aging</t>
  </si>
  <si>
    <t>Wojciechowski, Colleen M. S. N. Arnp</t>
  </si>
  <si>
    <t>Issues in caring for older lesbians</t>
  </si>
  <si>
    <t>Journal of Gerontological Nursing</t>
  </si>
  <si>
    <t>Wolf, Deborah Goleman</t>
  </si>
  <si>
    <t>Close Friendship Patterns of Older Lesbians</t>
  </si>
  <si>
    <t>Wood, Susan F., Brooks, Jacquetta, Eliason, Michele J., Garbers, Samantha, Mcelroy, Jane A., Ingraham, Natalie and Haynes, Suzanne G.</t>
  </si>
  <si>
    <t>Recruitment and Participation of Older Lesbian and Bisexual Women in Intervention Research</t>
  </si>
  <si>
    <t>Woody, Imani</t>
  </si>
  <si>
    <t>Woody, I.</t>
  </si>
  <si>
    <t>Woolf, Linda M.</t>
  </si>
  <si>
    <t>Wright, Sara L. and Canetto, Silvia Sara</t>
  </si>
  <si>
    <t>Stereotypes of Older Lesbians and Gay Men</t>
  </si>
  <si>
    <t>Wright, Sara L.</t>
  </si>
  <si>
    <t>Stereotypes of older adult lesbians and gay men</t>
  </si>
  <si>
    <t>Wright, Leslie A., King, Diane K., Retrum, Jessica H., Helander, Kenneth, Wilkins, Shari, Boggs, Jennifer M., Portz, Jennifer Dickman, Nearing, Kathryn and Gozansky, Wendolyn S.</t>
  </si>
  <si>
    <t>Lessons learned from community-based participatory research: Establishing a partnership to support lesbian, gay, bisexual and transgender ageing in place</t>
  </si>
  <si>
    <t>Family Practice</t>
  </si>
  <si>
    <t>Yandell, James</t>
  </si>
  <si>
    <t>Housing preferences of the older gay and lesbian</t>
  </si>
  <si>
    <t>Yarns, Brandon C., Abrams, Janet M., Meeks, Thomas W. and Sewell, Daniel D.</t>
  </si>
  <si>
    <t>The Mental Health of Older LGBT Adults</t>
  </si>
  <si>
    <t>Current psychiatry reports</t>
  </si>
  <si>
    <t>Yoakam, John R.</t>
  </si>
  <si>
    <t>Gods or Monsters: A Critique of Representations in Film and Literature of Relationships between Older Gay Men and Younger Men</t>
  </si>
  <si>
    <t>Yoakam, John</t>
  </si>
  <si>
    <t>Playing BINGO with the Best of Them: Community Initiated Programs for Older Gay and Lesbian Adults</t>
  </si>
  <si>
    <t>Zaritsky, E. and Dibble, S. L.</t>
  </si>
  <si>
    <t>Risk Factors for Reproductive and Breast Cancers among Older Lesbians</t>
  </si>
  <si>
    <t>Zdychnec, Laura</t>
  </si>
  <si>
    <t>Essential Elder Law Planning for LGBT Clients</t>
  </si>
  <si>
    <t>Zelle, Andraya and Arms, Tamatha</t>
  </si>
  <si>
    <t>Psychosocial Effects of Health Disparities of Lesbian, Gay, Bisexual, and Transgender Older Adults</t>
  </si>
  <si>
    <t>Zingg, Bryan P.</t>
  </si>
  <si>
    <t>Does Stereotype Activation Lead to Employment Discrimination toward Gays and Older Adults?</t>
  </si>
  <si>
    <t>Zodikoff, Bradley D. and Butler, Sandra S.</t>
  </si>
  <si>
    <t>Social work with lesbian, gay, bisexual, and transgender older adults</t>
  </si>
  <si>
    <t>The Oxford handbook of social work in health and aging., 2nd ed.</t>
  </si>
  <si>
    <t>Community-Based Research on LGBT Aging</t>
  </si>
  <si>
    <t>Lesbian, Gay, Bisexual, and Transgender Aging: The Role of Gerontological Social Work</t>
  </si>
  <si>
    <t>Gay and lesbian aging - Research and future directions</t>
  </si>
  <si>
    <t>Salt Lake City, Utah</t>
  </si>
  <si>
    <t>The remarkable increase in the last 15 years of published literature on LGBT people has typically used mixed samples of gay men and lesbians, even though differences in historical, political, and social contexts lead each reference group to have unique lived experiences and needs. Kehoe (1988) stated that old lesbians are “triply invisible” due to the intersections of at least three marginalized statuses – old, female, and lesbian. With rich legacies of activism, old lesbian communities can draw on their radical roots to continue improving the lives of old lesbians in the future. Participatory action research (PAR) includes research participants as coresearchers and relies on the wisdom and knowledge of the members of a marginalized community to follow the best course of action for social change in their community. This study documented the process by which old lesbians in the Living Our Visions PAR group in Salt Lake City, Utah, created community and engaged in social change. The research goals were: (a) to serve as a catalyst for old lesbians to meet, organize, and identify goals for their community that would enhance wellbeing and to embark on action to achieve stated goals; (b) to document the activities of the group by actively engaging in the plan-act-observe-reflect cycle of PAR; and (c) to serve as a model for community building and action for other old lesbian communities. iv Data analysis resulted in six categories of old lesbian community building: (a) Consciousness-raising; (b) Celebrating our roots; (c) Creating a vision; (d) Taking action; (e) Belonging; and (f) Envisioning the future. Within each of the six processes, coresearchers of the Living Our Visions project grappled with conceptions of creating a beloved community based on the work of Martin Luther King, Jr. and bell hooks. Similarly, the project took a relational approach to building community and engaged in feminist ethics of care. By documenting both engagement and struggles with creating beloved community and feminist ethics of care, this study expanded the dialogue on working through conflicts, challenges, joys, and successes in PAR projects and in old lesbian communities.</t>
  </si>
  <si>
    <t>(ST1)      Study type- Description</t>
  </si>
  <si>
    <t>(ST2)           Study type- Exploration of relationships</t>
  </si>
  <si>
    <t>(ST3)            Study type- Prospective evaluation of naturally occurring policy or practice</t>
  </si>
  <si>
    <t>(ST4)       Study type- Retrospective evaluation of naturally occuring policy or practice</t>
  </si>
  <si>
    <t>(ST5)         Study type- Evaluation of researcher-manipulated policy or practice</t>
  </si>
  <si>
    <t>(ST9)    Study type- Systematic literature review</t>
  </si>
  <si>
    <t>Country of study</t>
  </si>
  <si>
    <t>(ST10)       Study type- Other literature review</t>
  </si>
  <si>
    <t>Thesis</t>
  </si>
  <si>
    <t>(SX1) Sexuality- Straight</t>
  </si>
  <si>
    <t>(SX2) Sexuality- Lesbian</t>
  </si>
  <si>
    <t>(SX3) Sexuality- Gay</t>
  </si>
  <si>
    <t>(SX4) Sexuality- Bisexual</t>
  </si>
  <si>
    <t>(SX5) Sexuality- Asexual</t>
  </si>
  <si>
    <t>(GD5) Questioning</t>
  </si>
  <si>
    <t>(GD6) Queer</t>
  </si>
  <si>
    <t>(TP2)     Topic- aged care in the home or community (e.g. home support services) aka social care in many countries</t>
  </si>
  <si>
    <t>(TP28) Topic- Veterans</t>
  </si>
  <si>
    <t>(TP25) Topic-Regional, rural and remote</t>
  </si>
  <si>
    <t>(TP20) Topic- Legal/ estates</t>
  </si>
  <si>
    <t>(TP19)  Topic-Indigenous people</t>
  </si>
  <si>
    <t>(TP18)        Topic- Homelessness</t>
  </si>
  <si>
    <t>(TP17) Topic- Housing</t>
  </si>
  <si>
    <t>(TP16) Topic- HIV/Aids</t>
  </si>
  <si>
    <t>(TP14) Topic- Finance</t>
  </si>
  <si>
    <t>(TP12)  Topic- Family (biological or family of choice)</t>
  </si>
  <si>
    <t>(TP10)           Topic- Elder abuse (not discrimination)</t>
  </si>
  <si>
    <t>(TP7)         Topic- Culturally and linguistically diverse people</t>
  </si>
  <si>
    <t>(TP6)      Topic- Community/ Informal social support networks</t>
  </si>
  <si>
    <t>(TP5)   Topic- Caregiving/carers</t>
  </si>
  <si>
    <t>(TP4)           Topic- care leavers (inc. Forgotten Australians, Former Child Migrants and Stolen Generations)</t>
  </si>
  <si>
    <t>Older lesbian women living in Salt Lake City, Utah</t>
  </si>
  <si>
    <t>Heterosexual and homosexual men and women over 60.</t>
  </si>
  <si>
    <t>Journal article</t>
  </si>
  <si>
    <t>Book chapter</t>
  </si>
  <si>
    <t>A one-dimensional analysis of LGBT aging has increased attention to LGBT elder needs. But many elders' lives are shaped not just by being LGBT, but also by race, gender, and other social conditions. The time has come for an intersectional approach that takes into full account all of these life experiences. This approach will prove invaluable to practitioners committed to working effectively with vulnerable older adults. It also will fuel policy progress by supporting shared agendas and advocacy based on the intersecting interests of diverse elder communities.</t>
  </si>
  <si>
    <t>GLBT Persons, Aging, Health Care Delivery, Housing for the Elderly, Ethnic Groups, Healthcare Disparities, Cultural Competence, Minority Groups</t>
  </si>
  <si>
    <t>This paper reports the findings of a literature review of the health, social care and housing needs of older lesbian, gay, bisexual and transgender (LGBT) adults undertaken in 2006 for the Welsh Assembly Government. Peer-reviewed literature was identified through database searches of BNI, PubMed, CINAHL, DARE, ASSIA and PsychInfo. Follow-up searches were conducted using references to key papers and journals as well as specific authors who had published key papers. A total of 187 papers or chapters were retrieved, of which 66 were included in the study; major themes were identified and the findings synthesised using a meta-narrative approach. The main themes that emerged from the review were isolation, health behaviours, mental health and sexual health behaviours. The literature indicates that the health, social care and housing needs of LGBT older people is influenced by a number of forms of discrimination which may impact upon the provision of, access to and take up of health, social care and housing services. Understanding of the health, social care and housing needs of older LGBT people is limited and research in this area is scarce. The research which exists has been criticised for using small samples and for tending to exclude participants from less affluent backgrounds. The focus of research tends to be on gay men and lesbians; consequently, the needs of bisexual and transgender people remain largely unknown. Additionally, research which does exist tends to focus on a narrow range of health issues, often related to the health needs of younger LGBT people. Discrimination in various forms has a major impact on needs and experiences, leading to marginalisation of LGBT people both in the provision of health and social care services and neglect of these groups in public health research.</t>
  </si>
  <si>
    <t>The respondents in this study were 25 women and 27 men, 60 years of age and older, who were self-defined homosexuals. All respondents were White and living in the San Francisco Bay Area. The educational and occupational backgrounds of the respondents indicated a middle to upper-middle class background.</t>
  </si>
  <si>
    <t>California</t>
  </si>
  <si>
    <t>The purpose of this study was to investigate the relationship between adjustment to late life and homosexual/lesbian life styles in an effort to further understanding of gay development across the life cycle. The respondents in this study were 25 women and 27 men, 60 years of age and older, who were self-defined homosexuals. All respondents were White and living in the San Francisco Bay Area. The educational and occupational backgrounds of the respondents indicated a middle to upper-middle class background. Gay life styles were defined by the following variables: age of first awareness of gay feelings; age of first gay experience; age of self-definition as a gay person; sequence of early gay events regardless of age; level of satisfaction with being gay; level of importance of homosexuality; change in importance of homosexuality in last 10 years; definition of one''s homosexuality in terms of positive feelings, positive identity, friendship, or life style; degree of disclosure of sexual orientation at work, to friends, and to relatives; and degree of involvement with other gay people. Adjustment to late life was determined by scores on three instruments: (1) the Life Satisfaction Index A (Neugarten et. al., 1961); (2) the Self-criticism Scale (Lowenthal et. al., 1975); the Block Q Sort for Nonprofessional Sorters (Block, 1961); and (3) the Symptoms Index (Gurin et. al., 1950). The adjustment scores were statistically weighted for each style of being gay by applying a discriminant analysis to determine which pattern of adjustment was related to which style of being gay. The results showed that adjustment was related to style of being gay. The same pattern of adjustment, high life satisfaction, low self-criticism, and few psychosomatic complaints, was related both to sequence of early gay developmental events (p &lt; .04), experimentation prior to self-definition, and to being very satisfied with being gay (p &lt; .00001). The following non-significant statistical trends were also discussed: high life satisfaction was most strongly related to early age of awareness, high importance of homosexuality, decrease in importance of homosexuality in last 10 years, undisclosed status at work, and low involvement with other gay people; high self-criticism was most strongly related to early age of awareness, early age of self-definition, and disclosure to relatives; and many psychosomatic complaints was most strongly related to not defining one''s homosexuality in terms of positive identity. Also, since socioeconomic status is known to influence disclosure style, level of income was inspected as a possible intervening variable. Pearson Product Moment Coefficients were applied to the three disclosure components and level of income. The results yielded a moderate correlational level only between disclosure at work and income level (r = -.496, p &lt; .002). Apparently, high economic status contributes to low disclosure at work. A major finding of this study is that gay people meet the same developmental challenges as heterosexuals and that the only unique developmental aspect is the exacerbating influence of stigma on the maturational process. The implication of the findings were discussed with respect to developmental theory and research. In light of these findings, the notion of homosexuality as an abnormal or arrested development must be questioned. It was proposed that we regard sexual orientation, either homosexual or heterosexual, not in terms of adjustment but rather as a strategy of adaptation. It was further suggested that future research on homosexuality should shift focus from antiquated models of pathology and extraordinary development to the exploration of theoretical models of adjustment and adaptation.</t>
  </si>
  <si>
    <t>ALZHEIMER'S; CARE PLANNING; CAREGIVING; LGBT OLDER ADULTS; STIGMA</t>
  </si>
  <si>
    <t>N/A</t>
  </si>
  <si>
    <t>LGBT elders face added stigma when anticipating an Alzheimer's disease diagnosis. They fear in-home care providers may not be open to their relationships with loved ones, and that institutional care providers, and even doctors, may not accept their lifestyle or chosen caregivers. This fear and apprehension make care decisions more difficult. Instead of fearing and delaying diagnosis, planning ahead for quality care is even more crucial for this population.</t>
  </si>
  <si>
    <t>(TP8)   Topic- Dementia/Alzheimer's</t>
  </si>
  <si>
    <t>Within the paucity of literature regarding older adult sexuality, a larger dearth exists concerning biases of long-term care facility staff toward gay and lesbian older adult residents. Prior literature has documented that LGBT (lesbian, gay, bisexual, and transgender) individuals’ perceive that they do not receive the same quality of care as that of heterosexual individuals within long-term care facilities. Thus researchers aimed to evaluate whether these biases truly exist within care facilities that can prevent holistic care from being comprehensively provided to everyone regardless of sexual orientation. 153 residential care facility staff members from two separate facilities read one of three vignettes. Each vignette described a scenario in which a staff member walks in on two residents engaging in sexual activity. Residents' gender was manipulated in the three vignettes (male/female, male/male, female/female). Following this, participants completed two questionnaires assessing their views toward older adult sexuality, as well as their opinions on how well the staff member responded to the situation. Although no main effects were discovered for vignette type, exploratory analysis yielded that the facility where participants were employed was significantly related to their levels of situation approval. Along with this main effect, an interaction effect was discovered between vignette and facility type with caregivers' situational approval level. More specifically, Facility 2's mean values were significantly higher (indicating less staff member approval) for the male/female and female/female vignettes as compared to Facility 1's vignette approval ratings. Researchers did not confirm their hypothesis that male/male relationships would be stigmatized, but postulate that this could be reflective of the preponderance of male residents in facility 2. Furthermore researchers believe that the significant main and interaction effects discovered are indicative of overall pathologizing of older women's sexuality as lower approval rates for women existed across both facilities.</t>
  </si>
  <si>
    <t>Minnesota</t>
  </si>
  <si>
    <t>Residential care facility staff</t>
  </si>
  <si>
    <t>15 lesbian and gay elders</t>
  </si>
  <si>
    <t>bereavement, bisexual, death, dying, end of life care, gay, lesbian, older people, relational lives</t>
  </si>
  <si>
    <t>This article explores how sexual orientation1 may impact on concerns about, and experiences of, end of life care and bereavement within same-sex relationships. We draw on exploratory data from four focus groups with lesbian and gay elders ( N = 15), which formed part of a larger project investigating a range of older people’s concerns about end of life care. We set the findings in the context of debates about broader changes to family forms within late modernity, alongside social change and demographic shifts. Our focus on end of life care and bereavement sheds light on a series of relatively neglected issues associated with lesbian, gay and bisexual (LGB) ageing and, more broadly, the topics of care and support within ‘non-traditional’ intimate relationships and personal networks. We point to the importance of further research into the lives of older lesbians and gay men facing issues of end of life care and bereavement.</t>
  </si>
  <si>
    <t>Nottingham</t>
  </si>
  <si>
    <t>Gays &amp; lesbians;
Support groups;
Older people;
Aging;
Psychology</t>
  </si>
  <si>
    <t>New York</t>
  </si>
  <si>
    <t>Older lesbians and gays</t>
  </si>
  <si>
    <t>Calgary</t>
  </si>
  <si>
    <t>Canada</t>
  </si>
  <si>
    <t>Lesbian woman over 47 years</t>
  </si>
  <si>
    <t>Lesbians Lesbianism Lesbian community Older lesbians</t>
  </si>
  <si>
    <t>Ohio</t>
  </si>
  <si>
    <t>Gay and lesbian aging, community dialogue, service development, training and education</t>
  </si>
  <si>
    <t>A series of dialogues among service providers was held in greater Cleveland, Ohio, to increase understanding about gay and lesbian aging, identify issues in working with this population, and develop strategies for improving local services and opportunities for older gays and lesbians. Evaluation of the series suggested that it greatly increased awareness and sensitivity among those in attendance and more modestly changed the community and organizations represented. Follow-up activities by participants included targeted outreach, related conversations with supervisors and coworkers, policy review, and in-service training. Suggestions are made for replicating the series in other communities.</t>
  </si>
  <si>
    <t>A sample of 1,000 self-identified GLBT people ages 40 to 61</t>
  </si>
  <si>
    <t>Melbourne</t>
  </si>
  <si>
    <t>Australia</t>
  </si>
  <si>
    <t>LGBT elders; assessment; culture; education &amp; training; engagement; palliative and end-of-life care; practice evaluation</t>
  </si>
  <si>
    <t>This article focuses on culturally sensitive clinical issues related to best practices with lesbian, gay, bisexual, transgender (LGBT) elder patients at end-of-life (EOL) at key points in the therapeutic relationship. Vital concepts, including practice evaluation and clinical skills, are presented through a cultural and oncology lens. There is a paucity of LGBT research and literature as well as a shortfall of MSW graduate school education specific to social work palliative and end-of-life care (PELC) practice with LGBT elders. The content of this article is designed to be adapted and used as an educational tool for institutions, agencies, graduate programs, medical professions, social work, and students. Learning the unique elements of LGBT cultural history and their implications on EOL care can improve social work practice. This article provides an examination from assessment and engagement basics to advance care planning incorporating specific LGBT EOL issues.</t>
  </si>
  <si>
    <t xml:space="preserve">Prostate cancer is one of the most common health conditions among older men and, thus, among older gay men. Prostate cancer and its treatments present a challenge to men’s sexuality with each additional decade of aging. Men in same-sex relationships have a greater likelihood of contending with prostate problems — theirs, their partner’s, or both. Yet, until very recently, this health concern for older gay men has not been a subject of study. Using focus groups, the authors explored gay men’s knowledge of and responses to the potential sexual consequences associated with prostate cancer and treatments. The data suggest that gay men have little to no understanding of their prostate and the range of sexual challenges associated with prostate cancer and its treatment. In addition, gay men’s reactions to potential sexual problems arising from treatment are shaped by their sexual practices, sexual roles, and beliefs about gay relationships and the gay community.
</t>
  </si>
  <si>
    <t>GLBT homosexuals relationships sexual dysfunction chronic illness midlife </t>
  </si>
  <si>
    <t>Connecticut and London (CA)</t>
  </si>
  <si>
    <t>Focus groups of older gay men</t>
  </si>
  <si>
    <t>Book Chapter</t>
  </si>
  <si>
    <t>I Want to Know More About Who We Are': New Directions for Research With Older Lesbians</t>
  </si>
  <si>
    <t>Carolina</t>
  </si>
  <si>
    <t>Older Lesbians</t>
  </si>
  <si>
    <t>GLBT issues; GLBT populations; ethnicity; multicultural issues; qualitative</t>
  </si>
  <si>
    <t>Previous literature has consistently discussed reoccurring issues with conducting research in the gay and lesbian community and, for the purposes of this article, particularly the older lesbian community. Issues with sampling, including gaining access, ethical considerations, and conceptual definitions are ongoing struggles repeated within the literature. This article provides the experience of a research team in conducting such research and presents the viable solutions and ongoing barriers, as well as newer considerations that future research must take into account. In addition, this article provides the viewpoint of 189 older lesbians on the future research needs within their community.</t>
  </si>
  <si>
    <t>aging, lesbians, feminist, literature review, marginalization, sexism, ageism, heterosexism, old</t>
  </si>
  <si>
    <t>This article reviews the academic literature from 1997 to 2010 on older lesbians (n = 28) and provides implications for education, practice, and research. While there is an ongoing lack of research focused solely on older lesbians, we found a growing interest in this population. Importantly, there was an increase in empirical studies and, in particular, those using qualitative methods: 9 articles reported results of interviews with a total of 159 older lesbians. Overall, the research reviewed here indicates that older lesbians evidence a great deal of adaptive capacity to deal with the challenges they face, including societal marginalization and discrimination. There remains a great need for research focused solely on older lesbians, especially studies that are more inclusive in terms of diversity in age, race, and ethnicity.</t>
  </si>
  <si>
    <t>Homophobia
*Ageism
*Discrimination
*Social services
*Sexual minorities
*Lesbianism
Older lesbiansHomophobia
*Ageism
*Discrimination
*Social services
*Sexual minorities
*Lesbianism
Older lesbians</t>
  </si>
  <si>
    <t>Utilizing specific data from a national, online 115-question survey, the authors examined the perceived discrimination experiences of 456 lesbians older than the age of 51. Experiences explored included ageism and homophobia in a variety of relationships and social settings. Quantitative analysis and several open-ended questions provided qualitative descriptions of their experiences with discrimination. The findings indicate that older lesbians have experienced homophobia, heterosexism, and ageism in a variety of settings including housing, employment, health care, social situations, family relationships, or shopping/dining out. Sexual orientation discrimination was frequent in the employment setting. Study findings support the need for employment policies that protect the ability of sexual minorities in the workplace. Future recommendations outline the need for all social workers to be advocates for this population.</t>
  </si>
  <si>
    <t>456 lesbians over the age of 50</t>
  </si>
  <si>
    <t>In response to the very limited and mostly outdated literature on older lesbiansexuality, this exploratory study examined older lesbian sexual identity, romantic relationships, the impact of aging, and experiences of discrimination within these contexts. Utilizing an online survey that recruited via numerous online lesbiancommunities and snowball sampling, 456 lesbians over the age of 50 responded to closed, Likert scale, and open-ended questions that provided a preliminary understanding of older lesbian sexuality. The results indicated that older lesbianshave experienced fluidity in past romantic and sexual relationships, as well as in erotic fantasies, despite strong identification with being lesbian. The findings also indicate a decreased focus on sexuality in the context of relationships, with more focus on stability and continuity. Future research is needed that provides greater specificity and detail about older lesbianconceptions of sexual behavior and sexual identity labels, as well as specific sexual behaviors</t>
  </si>
  <si>
    <t>456 lesbians older than the age of 51</t>
  </si>
  <si>
    <t>Prejudice* Resilience, Psychological* Aging/*psychology  Homosexuality, Female/*psychology Age Factors ; Aged ; Aged, 80 and over ; Female ; Health Status ; Humans ; Interpersonal Relations ; Middle Aged ; Social Participation ; Social Support</t>
  </si>
  <si>
    <t>Older lesbians are, at minimum, a triple threat of marginalization due to ageism, heterosexism, and sexism. A national survey specific to this often-invisible population has not occurred in over 25 years. The present study was completed to reveal the needs, strengths, and experiences of the current cohort of older lesbians. Four hundred fifty-six older lesbiansresponded to an online survey on topics including sociodemographics, social activity, health, sexual identity, family relationships, romantic relationships, service/program use, mental health, end-of-life care, and discrimination. The results and implications are included as well as a comparison to the last studied cohort.</t>
  </si>
  <si>
    <t>Santa Barbara</t>
  </si>
  <si>
    <t>lesbians; discrimination; sexual orientation; lesbian aging; ageism</t>
  </si>
  <si>
    <t>Today's lesbian elders have lived through an amazing change in their legal and social status. In the course of their lifetime, lesbians have gone from being classified as criminals suffering from a serious mental illness to citizens with rights, in some states, full civil rights. Although the change is undeniably positive, there are traces from the past that may interfere with positive aging for this group. This article reviews some of the relevant issues and provides suggestions for therapists working with lesbian elders.</t>
  </si>
  <si>
    <t>Texas</t>
  </si>
  <si>
    <t>Homosexuality; *Psychotherapy; *Stereotyped Attitudes; Bisexuality; Client Characteristics; Lesbianism; Male Homosexuality</t>
  </si>
  <si>
    <t>Examines unique challenges in the aging process for lesbian, gay, and bisexual (LGB) populations that clinicians may need to consider. Chief among these are the combined effects of "ableism,"ageism, heterosexism, homophobia, racism, and sexism throughout the life spans of individuals. This chapter highlights some of the available research literature regarding aging in LGB people and discusses implications for psychotherapy practice. Among the topics presented are the importance of generational effects in the study of gay and lesbian aging, the impact of ageism and heterosexism on older LGB individuals, and the importance of social support for successful aging. Actual cases illustrative of these issues are included to give the reader a sense of how they may be presented in a counseling situation. A section is devoted to speculations about the unique concerns of the bisexual elderly as well. The chapter concludes with suggestions for future research and clinical practice.</t>
  </si>
  <si>
    <t>Older LGBT people, their partners and service providers</t>
  </si>
  <si>
    <t>Aim To outline the experiences and needs of lesbian, gay, bisexual and trans (LGBT) Australians living with dementia - and their partners. Methods In-depth interviews were conducted with LGBT people, their partners and service providers. Results LGBT people living with dementia experience unique challenges including the failure of some families of origin and service providers to understand and value their sexual orientation or gender identity. The fear of discrimination by service providers results in greater reliance on intimate partners for care and compounds social isolation. Conclusions The unique experiences of LGBT people with dementia are not well understood. There is a need to recognise historical experiences, including familial relationships, and provide advocacy to ensure sexual and gender rights are not violated. There is also a need to ensure that the experiences and perspectives of LGBT people living with dementia inform the development of services.</t>
  </si>
  <si>
    <t>dementia; discrimination; family conflict; gay; lesbian; trans</t>
  </si>
  <si>
    <t>Eleven in-depth interviews were conducted with older lesbians (6) and gay men (5) ranging in age from 65 to 79 years</t>
  </si>
  <si>
    <t>gay, lesbian, relationships, homophobia, social connections</t>
  </si>
  <si>
    <t>This paper presents data from a small study exploring the impacts of homophobia on the lives of older lesbian and gay Australians. Eleven in-depth interviews were conducted with older lesbians (6) and gay men (5) ranging in age from 65 to 79 years. The study found that participants’ sense of self was shaped by the dominant medical, legal and religious institutions of their youth that defined them as sick, immoral or criminal. Participants described enforced “cure” therapies, being imprisoned, having employment terminated and being disowned and disinherited by family. In this context, intimate relationships and social networks provided refuge where trust was rebuilt and sexuality affirmed. Many created safe spaces for themselves. This equilibrium was threatened with increasing age, disability and the reliance on health and social services. Participants feared a return to institutional control and a need to “straighten up” or hide their sexuality. In response, partners stepped into the role of caregiver, at times beyond their capacity and at a cost to their relationship. The study describes the importance of understanding social connections in the lives of older lesbians and gay men. It highlights the need for inclusive services to ensure that social networks are supported and that health and well-being are promoted.</t>
  </si>
  <si>
    <t>A sample of older Black gay men (n = 190) was taken from the 2010 Social Justice Sexuality (SJS) Project dataset</t>
  </si>
  <si>
    <t>ABSTRACT The Institute of Medicine has deemed it a priority to address the physical and mental health needs of the older lesbian, gay, bisexual, and transgender (LGBT) population. While LGBT adolescents and young adults are usually the focus of health care discourse, older LGBT people are detrimentally ignored. The current research examines the relationship between the self-reported happiness and health of older (aged 50 years and above) Black gay men and variables such as demographics, civic engagement levels, and religious strength. A sample of older Black gay men (n = 190) was taken from the 2010 Social Justice Sexuality (SJS) Project dataset and multiple regression analyses were used to explore the individual effects of a series of independent variables on self-reported happiness and health. Findings reveal that having a regular physician is very important for older Black gay men in maintaining their happiness or overall mental health. A recommendation to address this issue is for civic and community groups to establish a registry of doctors that LGBT people could consider for their primary care.</t>
  </si>
  <si>
    <t>Eight men, 65 and olde</t>
  </si>
  <si>
    <t xml:space="preserve">Using a life-span developmental perspective, the study explores the ways that eight men, now 65 and older, came to see themselves as gay, in order to determine whether common pathways were taken as a gay identity developed, to look at strengths and resilience they may have developed to cope with the stigma of being gay in a society intolerant of homosexuality, and to examine the ways that these strengths and resilience might serve them in late life.
Each man was interviewed for approximately three hours each in two separate interviews. The purpose of the interview was to understand the world from the participant''s points of view, to unfold the meaning of his experience, and to uncover his lived world.
Drawn from content analyses of the interview material, the results were presented in life-span biographical sketches that revealed themes. Like most men, their careers and relationships with family, friends, and partners weighed heavily in their lives. Instead of discovering common pathways to gay identity development, the study found that each man forged his life''s path in a unique way.
Acceptance and disclosure of their sexual orientation was a particularly important aspect of being gay. All the men recognized their homosexuality from early childhood, and, as a result, felt set apart from family and peers. Most participants gradually accepted their sexual orientation as they came in contact with and included other gay men and women in their lives. The communities of gay men and women that emerged during the 1970''s were instrumental in helping the men consolidate and strengthen a positive gay identity. The participants who were most satisfied in late life were those who were most active in their gay community, who attributed more positive meanings to being gay, and who most readily accepted the aging process.
The models of adult development discussed in the study were, on the whole, useful tools to investigate the men''s lives. However, models theorizing the development of gay identities were problematic because they were linear and stepwise, and because they did not account for individual variation. The study makes an argument for examining individual lives in their social and cultural context in order to gain a more comprehensive picture of human development.
</t>
  </si>
  <si>
    <t>Indiana</t>
  </si>
  <si>
    <t>Senior Living Communities staff/associates</t>
  </si>
  <si>
    <t>Mental health|Gerontology|LGBTQ studies</t>
  </si>
  <si>
    <t>There are roughly one to three million seniors in the United States who self-identify as gay, lesbian, or bisexual. However, there is a staggering lack of senior living communities (SLC) that cater to or are openly accepting of this population. While the lesbian, gay, and bisexual (LGB) population continues to be an under-researched minority group, the senior LGB population has exponentially less focused research. The following research aims to discover if there are more accepting SLCs than found in the literature, and if there are any factors that contribute to increased rates of acceptance of senior LGBs in SLCs. Participants in this study answered questions about their demographics, perceptions of diversity acceptance, attitudes towards senior sexuality, and gay affirmative practice beliefs. The results of the research were inconclusive however. While the main goal of finding more accepting SLCs was accomplished, there was nearly no significance to the predictive measures of senior LGB acceptance in SLCs. It is suggested that further research is conducted on this subject matter to better understand the scope of the issues.</t>
  </si>
  <si>
    <t>Lincoln</t>
  </si>
  <si>
    <t>Britain</t>
  </si>
  <si>
    <t>It has been suggested that social workers are not adequately meeting the needs of lesbians and gay men. This paper explores some of these concerns with reference to social work's theoretical underpinnings and value-base in relation to working with older, non-heterosexual women. The paper considers some of the particular issues that affect the lives and needs of older women whose primary relationships are or have been with other women. It concludes with a discussion of ways in which such issues may be addressed in social work education, training and practice.</t>
  </si>
  <si>
    <t xml:space="preserve">209 gay men between the ages of 18 to 77 (M =
42.86; SD = 14.83). </t>
  </si>
  <si>
    <t>Los Angeles</t>
  </si>
  <si>
    <t xml:space="preserve">Very little research exists on the process of aging among gay men. The number of men selfidentifying
as gay over the age of 65 will be close to a million and a half by 2030. However,
what is known about how these men have aged, what they experience, and will experience is
mostly unknown. This study examined the relationship among internalized homophobia, life
satisfaction, and well-being related to aging in 209 gay men between the ages of 18 to 77 (M =
42.86; SD = 14.83). Participants completed online versions of the Internalized Homophobia
Scale (Wagner et al., 1994), Satisfaction with Life Scale (Diener et al., 1985), and the Wellbeing
of Gay Men Scale, which was constructed for this study. The Well-being scale consisted of
two vignettes that differed only in the age of the character (25 or 65 years), and 10 questions
designed to evaluate the well-being of the character. Covariates were identified for the outcome
variables, and the scores for each measure were found to be normally distributed. As expected, a
significant one-tailed partial correlation between internalized homophobia and age emerged.
Contrary to expectation, the 156 White/Caucasians had a significantly higher internalized
homophobia score than the 50 non-White/Caucasians. Consistent with the expectation that the
participants would exhibit ageist attitudes toward the older vignette character, the 25-year-old
vignette was rated significantly more positively than the 65-year-old vignette. As hypothesized,
both vignettes of the Well-being scale showed significant positive partial correlations with
satisfaction with life, but the expected negative correlation between the Well-being scale and
internalized homophobia did not emerge. This study is one of the first in the literature to examine
well-being related to aging among gay men, and report that those feelings of well-being are
associated with their level of life satisfaction, but not their level of internalized homophobia. The
clinical implications are wide as it is important to understand the challenges of aging that gay
men experience throughout their development. The finding that gay men can have a high level of
internalized homophobia and still acknowledge a generally satisfactory attitude of aging deserves
further exploration.  </t>
  </si>
  <si>
    <t>Gay men and lesbians over 45 years of age in Chicago</t>
  </si>
  <si>
    <t>Aging, gay, lesbian, community organization</t>
  </si>
  <si>
    <t>The authors report results from a study assessing the social service needs of gay menand lesbians over 45 years of age in Chicago. Results suggest that this population is diverse and presents a wide range of needs. The authors advocate the use of a community organizing approach that involves older gay men and lesbians in the provision of services. The authors also highlight the need to consider the social context in which services will be provided.</t>
  </si>
  <si>
    <t>polymerase chain reaction hiv acquired immunodeficiency syndrome aids dementia complex dementia autopsy cd4 count determination procedure giant cells hiv-1 homosexuality male homosexuality lymphoma mental processes microglia monocytes opportunistic infections viral load result zidovudine infection brain frontal lobe cognitive impairment primary cerebral lymphoma hiv encephalopathy hiv infection white matter gray matter cognitive ability</t>
  </si>
  <si>
    <t>In this consecutive autopsy study, the pathological evidence of HIV encephalitis, which included the presence of giant cells and/or HIV p24 immunopositivity, was found more frequently in drug users (25 of 45; 56%) than in homosexual men (6 of 35; 17%) with AIDS (P &lt; 0.01). Productive infection, as shown by HIV p24 positivity, was found in frontal lobe white matter in 29 of the 31 HIV encephalitis cases, but was also present in grey matter in 50% of the HIV encephalitis cases. Immunopositivity was confined to microglia, monocytes and most but not all giant cells. HIV-1 proviral load was determined by quantitative PCR in 65 of the 80 cases (separately in grey and white matter in 49 of these), and correlated well with the presence of HIV encephalitis (P &lt; 0.001). Twenty-five patients with AIDS (13 male homosexuals, 12 drug users) showed no HIV encephalitis, opportunistic infection or cerebral lymphoma, while 18 (2 male homosexuals, 16 drug users) showed pure HIV encephalitis. Cognitive function had been assessed prospectively in this cohort and graded as normal or mildly, moderately or severely impaired. Because opportunistic infections and lymphomas of the brain may also lead to dementia, patients found to have these conditions at autopsy were excluded from the final analysis of the cases with dementia, so that the precise correlation between cognitive impairment and pure HIV encephalitis could be determined in this cohort without possible confounding variables. Fourteen of 18 patients with pure HIV encephalitis had shown cognitive impairment. Severe dementia correlated better with pure HIV encephalitis in cases in which grey matter involvement was present (7 out of 9) than in those in which only white matter was involved (2 out of 9) (P &lt; 0.05), although milder degrees of cognitive impairment had been present in a further 5 HIV encephalitis cases. No correlation was found between zidovudine therapy and the degree of cognitive impairment. Systemic and cerebral opportunistic infections and lymphoma showed a negative association with HIV encephalitis, being more common in homosexuals than in drug users, despite comparable CD4 counts in the two groups. These findings suggest that neocortical productive HIV infection is a significant factor in AIDS-related dementia, although this may reflect merely a higher overall viral burden in the brain.</t>
  </si>
  <si>
    <t>Chicago</t>
  </si>
  <si>
    <t>Edinburgh</t>
  </si>
  <si>
    <t>Brain tissue studies of olfer gat men with HIV</t>
  </si>
  <si>
    <t>Position Statement</t>
  </si>
  <si>
    <t>LGBT; bisexual and transgender; gay; lesbian; position statement</t>
  </si>
  <si>
    <t>Six white Midwestern lesbians in their 80s</t>
  </si>
  <si>
    <t>0351 - GERONTOLOGY, 0628 - SOCIOLOGY, INDIVIDUAL AND FAMILY STUDIES, 0453 - WOMEN'S STUDIES</t>
  </si>
  <si>
    <t>A qualitative life course perspective is used to understand the lives and identities of six white Midwestern lesbians in their eighties. Using individual and cross case analysis the study explores the construction of identity and its expression in the social world of families, friends, and communities at mid-century and in late life at the end of the 20th century.
Beginning with childhood and adolescence the study follows the life course to mid-century as women settled into adult lives. Their stones describe how they accommodated dominant narratives and transformed them to fit an evolving sense of self as "gay." They reveal the importance of affiliations with friendship communities in Girl Scouts, basketball, and softball. World War II coincided with the years of young adulthood providing opportunities to travel, separate from families and socialize in same sex communities-in the bars, at work, and in the military. They adopted an attitude of "fitting in" and navigated the family terrain in ways that allowed them to lead independent lives with women, free from the constraints of marriage and motherhood.
Interrelationships between lesbian identity and the social worlds of later life at the end of the 20th century among this cohort of gay women who lived across significant sociocultural changes are also examined. Lesbian identities are reformulated in late life relative to physical changes and increased leisure. The complexities of renegotiating identities within families are elaborated. Although not verbally explicit about their gay identities, all believed their families were aware of them. In addition to a partner relationship, most described significant connections with at least one other family member. Relationships with gay friends permitted the continued narration of gay identity in ways that family relationships did not. Friends provided introductions to new communities and opportunities for revising and validating identities. Proximate friends seemed especially important to well being in late life. The absence of community threatened the continued narration of lesbian identity in old age for some women. Others moved to a community where they could embrace a sense of themselves as both "gay" and "old" women.</t>
  </si>
  <si>
    <t>The stereotype of the older male homosexual is one of disengagement from the homosexual world, loneliness, rejection, depression and unhappiness. This typical picture of the ageing homosexual is not supported by the findings from 478 homosexual men in Australia with diverse backgrounds. There are no age differences in psychological well-being and involvement in the gay community. The older homosexual does believe he has less control for his sexual orientation and attempts to hide his homosexuality more than his younger counterparts. These latter findings appear to be generational differences. Implications for professionals working with homosexuals and their parents are briefly discussed.</t>
  </si>
  <si>
    <t>478 aging homosexual men in Australia with diverse backgrounds</t>
  </si>
  <si>
    <t>Older gay and heterosexual men</t>
  </si>
  <si>
    <t>Older gay men, older straight men, myths, stigma of aging, mastery of stigma, crisis of independence</t>
  </si>
  <si>
    <t>Although the authors recognize that the question “What are older gay men like?” is impossible to answer conclusively, they endeavor to provide a better understanding of older gay men by making comparisons to the general older male population. The authors dispel a number of myths about older gay men and suggest that they adjust to the stigma of aging and achieve independence more easily than their straight counterparts.</t>
  </si>
  <si>
    <t>Illinois</t>
  </si>
  <si>
    <t>112 homosexual men 40 years of age or older</t>
  </si>
  <si>
    <t>Social, psychological, and demographic characteristics of older homosexual males were examined through analysis of the questionnaire responses of 112 homosexual men 40 years of age or older. Few of the negative stereotypes that usually characterize descriptions of this group were supported. Most respondents were well adjusted and satisfied with their lives. Variables relating to good psychological adaptation included integration into the gay community, commitment to homosexuality, a low concern with concealment of sexual preference, a current exclusive relationship, and a satisfactory sex life. There was some evidence to indicate that age is positively related to several aspects of psychological adaptation</t>
  </si>
  <si>
    <t>Older lesbian women and gay men</t>
  </si>
  <si>
    <t>Social services Gay people Lesbians Organization Friendship</t>
  </si>
  <si>
    <t>Describes the institutional, legal, emotional, and medical problems that older homosexuals face and suggests how social workers can provide services to them. The issue of "passing" as a heterosexual or "coming out" as a homosexual is discussed, and the author notes that his own research has shown that older male homosexuals who were highly concerned about concealment also felt more guilty and anxious about homosexual relationships and were more fearful of aging and death. Other research has shown that older homosexuals are usually more well adjusted than younger homosexuals. On a measure of life satisfaction, older homosexuals scored as well as or better than a sample of elderly Ss drawn from the general population. The organization of self-help groups for older homosexuals is discussed.</t>
  </si>
  <si>
    <t>review recent research that has debunked much of the mythology of gay male and lesbian aging, and highlight some ways in which being gay or lesbian can actually make it easier to grow old / although most psychosocial needs of older gay men and lesbians are the same as those of other older people, several special needs are reviewed / discuss how clinicians can be helpful to this group </t>
  </si>
  <si>
    <t>love relationships
social and psychological adjustment
gay community
self-acceptance
being ”in the closet” and ”coming out” as a gay person
intergenerational attitudes
popular stereotypes</t>
  </si>
  <si>
    <t>Book</t>
  </si>
  <si>
    <t>GLBT Persons  Advance Care Planning  Research Subjects  Website Development  Qualitative Studies -- Methods Internet</t>
  </si>
  <si>
    <t>Background LGBT aging shares much in common with aging in general; however, a significant dimension of difference lies in the pervasive marginalization and discrimination that LGBT older persons have experienced in a heteronormative environment. Aims Our project focused on the development of a web-based platform to provide a supportive environment for sharing end-of-life information and building a community among older LGBT individuals. Method This study employed a qualitative methodology. Focus groups were held with research participants to explore end-of-life planning issues as well as the roles of technology and the Internet in their lives. Using an iterative design model, these focus groups informed the development of the LGBT End-of-Life Conversations website and resources such as the British Columbia LGBT Resource Inventory. Results Based upon website traffic statistics and user feedback obtained as part of our iterative design loop, the website has been successful; however, the Discussion Forum component of our website was not well utilized. Conclusions An iterative design proved effectiveness of website design, targeting effective in the design of our website targeted toward older LGBT persons, members of a marginalized community.</t>
  </si>
  <si>
    <t>British Columbia</t>
  </si>
  <si>
    <t>Focus groups with older LGBT people</t>
  </si>
  <si>
    <t>Cantebury</t>
  </si>
  <si>
    <t>New Zealand</t>
  </si>
  <si>
    <t>This article reviews the literature on the extent to which social work education prepares students to work with lesbian, gay, bisexual, and transgender (LBGT) people and ageing individuals. This review is important because an ageing population will result in more social workers engaging with this demographic. To conduct this review we assess a combination of research and commentaries that discuss perceived gaps in social work education. The fields reviewed include social work education, ageing, LGBT populations, and the intersection of age and sexuality. The main findings show that social work education is lacking in curriculum content and in challenging student and educator perceptions relating to ageing and LGBT populations, and that students and educators are open to change and development in the right circumstances. There are limitations in the use of selected material, primarily due to a limited range of contexts in which gerontological evaluations of social work education have taken place, and a tendency to treat the LGBT community as a single, homogenous group. However, these findings are still significant as social work students arguably need to be competent in, and knowledgeable about, working with this growing demographic. In conclusion we discuss, using a critical pedagogical approach, recommendations for addressing perceived limitations discovered in social work education.</t>
  </si>
  <si>
    <t>Journal Editorial</t>
  </si>
  <si>
    <t>GLBT Persons -- In Old Age  Research Personnel  Intergenerational Relations</t>
  </si>
  <si>
    <t>An introduction is presented in which the editor discusses the aging of LGBT adults and their health and well-being needs.</t>
  </si>
  <si>
    <t>Periodical</t>
  </si>
  <si>
    <t>Poland</t>
  </si>
  <si>
    <t>Polish, German, English, Belgian and Danish older LGBTQ activits</t>
  </si>
  <si>
    <t xml:space="preserve">Age, temporality and intergenerationality have often been neglected in debates on intersectionality within sexuality studies. This article contributes towards these debates by examining how age and generation operate within transnational activism around LGBTQ (lesbian, gay, bisexual, transgender and queer politics) in Poland. Drawing on interviews with activists in Poland, Germany, Belgium, the Netherlands and the UK, this article examines age and generation as significant aspects of activists’ positioning with regard to each other and to archives of political experiences and discursive repertoires. The article argues that age and generation matter on the level of personal inter-subjectivity and are frequently rationalised by recourse to different national and local narratives of LGBTQ movement histories. </t>
  </si>
  <si>
    <t>Conference Paper</t>
  </si>
  <si>
    <t>Victoria</t>
  </si>
  <si>
    <t>Positive ageing is about an age inclusive society with programs and activities that acknowledge older people as an integral part of society. This approach is the basis for a number of government and community initiatives that address negative stereotypes and attitudes towards ageing and older people. As legislation addressing discrimination against people based on sexual orientation or lawful sexual activity and recognising same sex relationships has been enacted across Australia , the focus also needs to shift to including gay and lesbian older people within models of positive ageing. This is particularly relevant within an environment of political and religious debates about the rights of lesbians and gay men. In Victoria , the ALSO Foundation has developed a strategic plan About Time! GLBT Seniors ALSO Matter to focus its action to help meet the needs of Gay, Lesbian, Bisexual, Transgender (GLBT) seniors. This contains 32 action opportunities focused on facilitation, advocacy, education and consultation, care and support, and social support providing a framework for ALSO, in collaboration with other organisations, to create a positive ageing environment for gay and lesbian seniors. ALSO initiated the inaugural Rainbow Tea Dance for gay and lesbian seniors and friends during the 2004 Victorian Seniors Festival and has established a steering committee of representatives of gay and lesbian specific and mainstream organisations to oversee the implementation of action focused on models of socialisation, care and support that are sensitive, respectful and inclusive of the needs of our diverse community.</t>
  </si>
  <si>
    <t>Large numbers of older adults may identify themselves as lesbian or gay. Some of these elders find intimacy in long-term romantic relationships; others find it in friendship networks. Those whose personal and professional roles bring them into contact with older lesbians and gay men may want to support diversity in social and family roles as well as encourage the development of friendship networks as ways to strengthen intimacy bonds among gay men and lesbians in later life.</t>
  </si>
  <si>
    <t>Psychotherapy ,  Buddhist-based counseling ,  GLBT clients ,  older client mental health care</t>
  </si>
  <si>
    <t>Many older gay, lesbian, bisexual, and transgender (GLBT) people have been oppressed by and subsequently feel alienated from the religio-cultural traditions into which they were born (i.e., their spiritual traditions of origin). This may be especially true of those whose religious traditions are highly rigid or fundamentalist. As a result, some have turned to Eastern philosophies to regain a sense of belongingness. Psychotherapy based on Eastern traditions may be particularly well-suited to these individuals. There is a burgeoning literature on the application of Eastern, particularly Buddhist, philosophies to counseling. This article explores Buddhist psychological concepts that may be relevant to counseling GLBT older adults, briefly addresses some clinical issues in the use of Buddhist-based counseling, and considers a fictional case example.</t>
  </si>
  <si>
    <t>Journal Article</t>
  </si>
  <si>
    <t>Connecticut</t>
  </si>
  <si>
    <t>Conecticut</t>
  </si>
  <si>
    <t>GLBTQ ,  family ,  social support ,  health care ,  chronic illness ,  prostate cancer ,  gay men</t>
  </si>
  <si>
    <t>Older GLBTQ persons face many age-related challenges and opportunities. Some are shared with their heterosexual counterparts, while others more specifically relate to their GLBTQ status. These occur in the contexts of their personal lives, families, social networks, and community and social milieu. One major challenge is health. This article describes a range of issues at the interface of aging, GLBTQ status, family, community, and well-being related to health, describing aspects of social support, health, and health care systems. Prostate cancer is explored as an example of this nexus of factors illustrating how GLBTQ persons may be affected differently from the married, heterosexual image typically assumed in cancer research and clinical attention.</t>
  </si>
  <si>
    <t>1 (Prostate Cancer)</t>
  </si>
  <si>
    <t>Lesbians over 60 years old</t>
  </si>
  <si>
    <t>aging; community; healthcare; healthy aging; housing; lesbian</t>
  </si>
  <si>
    <t>PURPOSE: In Boston and Outer Cape, Massachusetts, we explored the expectations of lesbians 60 years and older regarding healthy aging and community importance. METHODS: Focus groups were conducted with participants after completing an anonymous demographic questionnaire. Thematic analysis was used to generate themes and identify how they varied by urban versus rural settings. RESULTS: Group discussions focused on community, finances, housing, and healthcare. Primary concerns included continued access to supportive and lesbian communities as a source of resilience during aging. CONCLUSION: Concerns about discrimination and isolation mirror themes found in national research. The study findings suggest a need for more research into the housing and transportation needs of lesbians approaching later life, with a focus on how those needs relate to affordability, accessibility, and proximity to social support and healthcare. These findings also suggest the need for substantial investments in strengthening the LGBT-related cultural competence of providers of services for the elderly.</t>
  </si>
  <si>
    <t>A sample of older people (age 50 and over) from Ontario (n = 1,129) living with HIV/AIDS (PHAs). The secondary goal was to compare four sub-samples of older PHAs: women (10.6%), heterosexual men (16.7%), gay men (65.8%), and bisexual men (6.9%).</t>
  </si>
  <si>
    <t>Using data collected by the Ontario HIV Treatment Network Cohort Study, the primary goal of this study was to describe the socio-demographic characteristics of a sample of older people (age 50 and over) from Ontario (n = 1,129) living with HIV/AIDS (PHAs). The secondary goal was to compare four sub-samples of older PHAs: women (10.6%), heterosexual men (16.7%), gay men (65.8%), and bisexual men (6.9%). These groups differed significantly by age, education, income, nationality, race, and time spent living with HIV. Compared to other groups, gay and bisexual men (GBM) reported lower HIV stigma, disclosure stigma, negative self-image stigma, and concern with public attitude stigma. GBM also reported higher mental health quality of life, lower depression scores, and lower maladaptive coping scores. These findings suggest that services for older PHAs, including training for HIV and gerontological providers, may need to cater to the specific needs of these sub-populations.</t>
  </si>
  <si>
    <t>I'm Created in God's Image, and God Don't Create Junk': Religious Participation and Support Among Older GLBT Adults</t>
  </si>
  <si>
    <t>identity development, homosexuality, spirituality, homophobia</t>
  </si>
  <si>
    <t>There is an emerging literature on the integration of sexual and religious identities among gay, lesbian, bisexual, and transgender (GLBT) adults. However, this work has not assessed the experiences of GLBT adults 50 and older, whose life course issues and social care needs are different than younger members of this population. Using qualitative methods, we explored the religious engagement of 210 older GLBT adults, and examined the support received from their religious congregations. Results identified intrinsic and extrinsic adaptational strategies that facilitate high levels of religious engagement, as well as considerable congregational support. Implications for research and practice are discussed.</t>
  </si>
  <si>
    <t>210 older LGBT people</t>
  </si>
  <si>
    <t>Ontario</t>
  </si>
  <si>
    <t>239 HIV-positive bisexual and gay men aged 50 and older</t>
  </si>
  <si>
    <t>HIV/AIDS; MSM; bisexual; gay; older adults; substance use</t>
  </si>
  <si>
    <t>Bisexual and gay men are disproportionately affected by HIV/AIDS. Research typically combines these groups into the category of men who have sex with men, and little is known about between-group differences. HIV-positive populations are aging and have high rates of substance use compared to non-infected peers, while substance use among older adults has increased and is associated with unprotected intercourse. Among a sample of 239 HIV-positive bisexual and gay men aged 50 and older, bisexual men were more likely to report cigarette, cocaine, crack, and heroin use compared with gay men. However, bisexual men were less likely to use crystal meth, club drugs, poppers (nitrate inhalers), and erectile dysfunction (ED) medications compared to gay men. While bisexual men reported lower rates of unprotected sex, logistic regression analysis found that current use of poppers and ED drugs, which were higher among gay men, explained this difference. Implications for education and prevention programs are discussed.</t>
  </si>
  <si>
    <t>1 (Substance use and unprotected sex)</t>
  </si>
  <si>
    <t>Research on service needs among older adults rarely addresses the special circumstances of lesbian, gay, bisexual, and transgender (LGBT) individuals, such as their reliance on friend-centered social networks or the experience of discrimination from service providers. Limited data suggests that older LGBT adults underutilize health and social services that are important in maintaining independence and quality of life. This study explored the social care networks of this population using a mixed-methods approach. Data were obtained from 210 LGBT older adults. The average age was 60 years, and 71% were men, 24% were women, and 5% were transgender or intersex. One-third was Black, and 62% were Caucasian. Quantitative assessments found high levels of morbidity and friend-centered support networks. Need for and use of services was frequently reported. Content analysis revealed unmet needs for basic supports, including housing, economic supports, and help with entitlements. Limited opportunities for socialization were strongly expressed, particularly among older lesbians. Implications for senior programs and policies are discussed.</t>
  </si>
  <si>
    <t>210 older LGBTI people</t>
  </si>
  <si>
    <t>17 caregivers of gay and lesbian seniors</t>
  </si>
  <si>
    <t>PURPOSE: This article reports on the findings of a study whose purpose was to explore the experiences of caregivers of gay and lesbian seniors living in the community and to identify issues that emerged from an exploration of access to and equity in health care services for these populations. DESIGN AND METHODS: The study used a qualitative methodology based upon principles of grounded theory in which open-ended interviews were undertaken with 17 caregivers living in three different cities across Canada. RESULTS: Findings indicated several critical themes, including the impact of felt and anticipated discrimination, complex processes of coming out, the role of caregivers, self-identification as a caregiver, and support. IMPLICATIONS: We consider several recommendations for change in light of emerging themes, including expanding the definition of caregivers to be more inclusive of gay and lesbian realities, developing specialized services, and advocating to eliminate discrimination faced by these populations.</t>
  </si>
  <si>
    <t>Quebec</t>
  </si>
  <si>
    <t xml:space="preserve">Older gay men and lesbians and their families, as well as professionals from both gay and lesbian health organizations and mainstream elder care organizations </t>
  </si>
  <si>
    <t>PURPOSE: This article reports the findings of a study, undertaken in 2000, whose purpose was to gather information about the experiences and realities of gay and lesbian seniors and their families from across Canada in accessing a broad range of health and social services in the community, and to examine the role of health care and social service organizations in shaping access and service delivery. DESIGN AND METHODS: This study used a qualitative exploratory design based on focus group interviews. Perspectives of older gay men and lesbians and their families involved in organizations addressing these issues, as well as professionals from both gay and lesbian health organizations and mainstream elder care organizations were sought. RESULTS: Specific reference was made to the impact of discrimination on the health and access to health services of these populations. Issues relating to invisibility, historic and current barriers to care, and the nature of service options are identified. IMPLICATIONS Recommendations for change are highlighted, including those related to best practice programs and policies in the long-term care sector.</t>
  </si>
  <si>
    <t>69 gay men who ranged in age from 36 to 79 years; most were from 50 to 65 years of age.</t>
  </si>
  <si>
    <t>Older gay men, aging process, ethnographic, discrimination, social support, community involvement, relationships, HIV/AIDS, adaptation, intergenerational</t>
  </si>
  <si>
    <t>This report presents the findings from four ethnographic studies of older gay men (Brown, 1997; Brown, Sarosy, Cook &amp; Quarto, 1997; Cook, 1991; Quarto, 1996; Sarosy, 1996). There were 69 total participants who ranged in age from 36 to 79 years; most were from 50 to 65 years of age. The purpose of these studies was to examine how older gay men have adjusted, psychologically and socially, to their sexual orientation and aging process. Participants reported that they spend 50% time or more with gay friends within their own age cohorts. Many reported being involved with the gay community in some capacity, while about 15% had no involvement with the gay community. Most participants were in regular contact with their families. Most stated that their families were aware of their sexual orientation. Most of the participants reported experiencing discrimination due to sexual orientation, and one third had experienced discrimination within the gay community based on age or ethnicity. With regard to sex life, the studies found an overall lowered frequency of sexual activity. Participants felt that HIV/AIDS has had a devastating impact on older gay men, interrupting the normal aging process for those who have contracted it and prematurely aging those who care for them. The studies' findings identified the qualities of healthy adaptation to aging for older gay males: having satisfying relationship, self-acceptance as one ages, good health, an active life with a variety of interests, and financial security.</t>
  </si>
  <si>
    <t>Syracuse</t>
  </si>
  <si>
    <t>LGBT elders queer theory gerontology feminist gerontology human services </t>
  </si>
  <si>
    <t xml:space="preserve">The exclusion of lesbian, gay, bisexual, and transgender (LGBT) elders from queer and gerontological theories has resulted in the silencing of LGBT older adults and their experiences. Historically, this silencing has left LGBT elders without adequate social or material supports and has isolated them from both the LGBT and the older-adult communities, as well as the agencies serving those communities. The author defines this silencing as a rhetorical move rendering elders invisible in queer theory and queerness invisible in gerontological theory and argues that the producers of queer and gerontological theory, from a position of power within these discourses, silence and ignore LGBT elders’ rhetorical activities. The author further argues that although many LGBT elders have worked to arrange material and social supports for themselves and their peers, their activities have become audible only relatively recently, due to the activism of middle-aged and older LGBT members of human service and academic networks.
</t>
  </si>
  <si>
    <t>.</t>
  </si>
  <si>
    <t>Special Issue Journal</t>
  </si>
  <si>
    <t>This Australasian Journal on Ageing Special Issue is a beginning – while it is a significant achievement milestone (the first of its kind in Australian and New Zealand) it is not the definitive work on LGBTI (Lesbian, Gay, Bisexual, Transgender and Intersex) ageing and aged care in Australia. It aims to create more awareness of the experiences and needs of LGBTI older people. Historically older LGBTI people have been invisible, particularly in research on ageing as well as in policy and practice. Older LGBTI people are diverse, with different lived experiences across multiple communities, although what unites LGBTI people is a shared lived experience of discrimination.</t>
  </si>
  <si>
    <t>Seattle</t>
  </si>
  <si>
    <t>Risk-Taking* Social Stigma* Social Support* Alcohol Drinking/*epidemiology  Homophobia/*statistics &amp; numerical data Sexual and Gender Minorities/*statistics &amp; numerical data Stress, Psychological/*epidemiology Aged ; Aged, 80 and over ; Female ; Humans ; Male ; Middle Aged ; Risk Factors ; Sex Factors ; Surveys and Questionnaires ; United States/epidemiology</t>
  </si>
  <si>
    <t>1 (High-risk alcohol consumption)</t>
  </si>
  <si>
    <t>Copenhagen</t>
  </si>
  <si>
    <t>Denmark</t>
  </si>
  <si>
    <t>ageing, dementia, difference, embodiment, ethics, feminist theory, monstrous</t>
  </si>
  <si>
    <t xml:space="preserve">Contributing to both ageing research and queer-feminist scholarship, this article introduces feminist philosopher Margrit Shildrick’s queer notion of the monstrous to the subject of ageing and the issue of dealing with frailty within ageing research. The monstrous, as a norm-critical notion, takes as its point of departure that we are always already monstrous, meaning that the western ideal of well-ordered, independent, unleaky, rational embodied subjects is impossible to achieve. From this starting point the normalizing and optimizing strategies of ageing research – here exemplified through the concept of successful ageing and the treatment of Alzheimer’s disease – can be problematized. The notion of the monstrous instead suggests a view on ageing and ‘monstrous’ embodiment which provides room for other, different ways of being recognized as an embodied subject, and for dealing with difference, vulnerability and frailty.
</t>
  </si>
  <si>
    <t>Other comments</t>
  </si>
  <si>
    <t>Queer-feminist commentary on the 'monstrous' and 'frailty' as experienced/depicted in the aged.</t>
  </si>
  <si>
    <t>Age group comparison study - include?</t>
  </si>
  <si>
    <t>HIV infection type, and links to dementia - Include?</t>
  </si>
  <si>
    <t>(TP23) Topic- Other health/medical issues</t>
  </si>
  <si>
    <t>Minneapolis</t>
  </si>
  <si>
    <t>(TP 31) Identity (commitment, concealment, development)</t>
  </si>
  <si>
    <t>Maine</t>
  </si>
  <si>
    <t>Twenty-one lesbians aged 54 or older and living in rural communities</t>
  </si>
  <si>
    <t>Rural, lesbian, qualitative research, health care, middle-aged lesbians, old lesbians, gay</t>
  </si>
  <si>
    <t>Previous research on lesbian health care has drawn primarily from samples of young lesbians living in metropolitan areas. Through face-to-face interviews with twenty-one lesbians aged 54 or older and living in rural communities, this exploratory, naturalistic inquiry begins to fill a gap in the literature by examining the health care experiences of older, rural lesbians. Five themes emerged from the narrative data: issues of access; good health/good care; open to her own diversity; family and community; and visions-ideals and fears. We present these themes through informant quotes and discuss implications for policy and practice.</t>
  </si>
  <si>
    <t>Current gay, lesbian, bisexual, and transgender (GLBT) individuals age 65 years and older grew up before the Gay Rights movement. They have learned over many years to hide their identities in order to avoid discrimination and ridicule. Unfortunately, this secrecy has led to the near invisibility of the elder GLBT population and to poor health and service access. This paper reviews what we know about GLBT elders, describes some of the unique strengths they bring to the aging process, and outlines some of the challenges they face. Micro, mezzo, and macro practice implications are suggested.</t>
  </si>
  <si>
    <t>concept analysis; gay and bisexual; gerontology; lesbian; nursing; sexual minorities and health disparities</t>
  </si>
  <si>
    <t>AIMS AND OBJECTIVES: The aim of this study was to report on an analysis of the concept of successful ageing in lesbian, gay and bisexual older people. BACKGROUND: Research indicates that lesbian, gay and bisexual older people experience significant health disparities. Yet there is a lack of understanding on what factors contribute to successful ageing in this population. Nursing has lagged behind other disciplines in investigating the health of lesbian, gay and bisexual older people. DESIGN: A concept analysis using Rodgers' evolutionary method. DATA SOURCES: Twenty studies were retrieved by searching PubMed, CINAHL, PsycInfo, EMBASE, Cochrane Library and Scopus for English-language peer-reviewed studies published from January 2004 to March 2014. METHODS: The antecedents, attributes and consequences of the concept were identified through the Rodgers' method of concept analysis. RESULTS: Attributes included support from families of origin and/or families of choice, access to lesbian, gay, and bisexual-friendly services and crisis competence. Self-realisation of lesbian, gay and bisexual identity (coming out to oneself) and age &gt;50 were identified as antecedents. Three consequences of successful ageing in lesbian, gay and bisexual older people were social engagement, optimism and resilience. CONCLUSION: Successful ageing in lesbian, gay and bisexual older people is defined as a subjective and multifactorial concept that is characterised by support from families of origin/families of choice, access to lesbian, gay, and bisexual-friendly services and the development of crisis competence skills which impact the ageing experience of LGB individuals. IMPLICATIONS FOR PRACTICE: Successful ageing models can provide a roadmap for developing culturally competent interventions to address key healthcare issues present in this population. The nursing profession's multidisciplinary knowledge and competence in providing health promotion makes nurses well positioned to take a leading role in reducing disparities of lesbian, gay and bisexual older people.</t>
  </si>
  <si>
    <t>Taskforce Report</t>
  </si>
  <si>
    <t>Boston</t>
  </si>
  <si>
    <t>Older African gay men</t>
  </si>
  <si>
    <t>Service providers for older gay and lesbian people</t>
  </si>
  <si>
    <t>Homosexuality, older people, medical care</t>
  </si>
  <si>
    <t>The failure to acknowledge gay, lesbian, bisexual, transgender or intersex (GLBTI) people within aged care serves to render them silent and invisible. Older GLBTI people are not all the same; there are generational differences within this diverse group. Many older GLBTI people fear experiencing discrimination, homophobia and elder abuse in disclosing their identity to service providers. Aged care services need to do more to create an environment that promotes inclusiveness, recognises the role of sexuality in cultural diversity and, in doing so, facilitate identity disclosure for those who wish to.</t>
  </si>
  <si>
    <t>It's none of my business': gay and lesbian clients seeking aged care services</t>
  </si>
  <si>
    <t>Gay and lesbian baby boomers</t>
  </si>
  <si>
    <t>Lesbianism Male homosexuality Older people--Medical care</t>
  </si>
  <si>
    <t>Last year a market research study in the USA showed that a wave of 'out and proud' gay and lesbian baby boomers were heading towards a time in the near future when they may well need to access aged care services. More than a quarter of these people experienced great concern about discrimination worsening as they aged and less than half of them had confidence that health care professionals would treat them well (Metlife, 2006). This is a new phenomenon which we can also expect to have an impact on aged care services in Australia. We may, for the first time, be experiencing the visibility of gay and lesbian people within the ageing client group, which may, in turn, compel services to find a away of working with them</t>
  </si>
  <si>
    <t>Toledo</t>
  </si>
  <si>
    <t>Aging; LGBT; curricula reform; healthcare disparities; medical school</t>
  </si>
  <si>
    <t>bisexual, and transgender (LGBT) patients. While these patients face healthcare concerns similar to their non-LGBT aging peers, the older LGBT community has distinct healthcare needs and faces well-documented healthcare disparities. In order to reduce these healthcare barriers, medical school curricula must prepare and educate future physicians to treat this population while providing high quality, culturally-competent care. This article addresses some of the unique healthcare needs of the aging LGBT population with an emphasis on social concerns and healthcare disparities. It provides additional curricular recommendations to aid in the progressive augmentation of medical school curricula.</t>
  </si>
  <si>
    <t>Colorado</t>
  </si>
  <si>
    <t>Staff and lesbian and gay residents of a long-term aged-care facility</t>
  </si>
  <si>
    <t>The Community Readiness Model (CRM) is a change model that measures the readiness of communities/institutions to meet the needs of diverse clientele and to guide strategy development. This article presents model implementation with one long‐term care facility interested in enhancing their ability to serve gay, lesbian, bisexual, and transgender older adults.</t>
  </si>
  <si>
    <t>Florida</t>
  </si>
  <si>
    <t>Elder services; Elders; Midlife transitioning; Psychotherapy; Transgender</t>
  </si>
  <si>
    <t>Research demonstrates that transgender and nonconforming (TGNC) elders face social isolation and discrimination in policies and practices in mental and health care settings. The purpose of this article is to provide clinicians with practical input about therapeutic issues and interventions for use with TGNC elders. A case vignette describes the challenges and rewards of therapy with an elder trans woman. Her story illustrates the complex interplay between age, life phase, and sociocultural and historical contexts. Recommendations regarding research, practice, and advocacy are offered</t>
  </si>
  <si>
    <t>aging gay men, social services design Social service/Social services Gay (see also Homosexual) Aging (see also Aged, Geriatric) article social welfare</t>
  </si>
  <si>
    <t>Aging in the US, a stigmatized process, is a source of particular problems for gay men, who have less community support &amp; face a hostile social environment. Important support gaps unique to gay men are identified in both informal &amp; formal systems. Implications for the design of social services are discussed</t>
  </si>
  <si>
    <t>A Two-Spirit Journey is Ma-Nee Chacaby’s extraordinary account of her life as an Ojibwa-Cree lesbian. From her early, often harrowing memories of life and abuse in a remote Ojibwa community riven by poverty and alcoholism, Chacaby’s story is one of enduring and ultimately overcoming the social, economic, and health legacies of colonialism.
As a child, Chacaby learned spiritual and cultural traditions from her Cree grandmother and trapping, hunting, and bush survival skills from her Ojibwa stepfather. She also suffered physical and sexual abuse by different adults, and by her teen years she was alcoholic herself. At twenty, Chacaby moved to Thunder Bay with her children to escape an abusive marriage. Abuse, compounded by racism, continued, but Chacaby found supports to help herself and others. Over the following decades, she achieved sobriety; trained and worked as an alcoholism counselor; raised her children and fostered many others; learned to live with visual impairment; and came out as a lesbian. In 2013, Chacaby led the first gay pride parade in her adopted city, Thunder Bay, Ontario.
Ma-Nee Chacaby has emerged from hardship grounded in faith, compassion, humor, and resilience. Her memoir provides unprecedented insights into the challenges still faced by many Indigenous people.</t>
  </si>
  <si>
    <t>Sydney</t>
  </si>
  <si>
    <t>Older homosexually active men</t>
  </si>
  <si>
    <t>Gay Community Attachment has proved a significant predictor of successful behavior change among gay-identifying men in response to HIV/AIDS. Related work at Macquarie University, Sydney, Australia, indicated that attachment to gay community is not a simple issue; rather, complex issues of sexual identity formation, the constraints of social inequality and localized sexual cultures inhibit the process of attachment and, therefore, successful HIV prevention. This paper discusses some of the findings from close-focus (qualitative) research on older homosexually active men which explore in depth the dynamic whereby these men attached themselves to gay community in terms of an analysis of class, generation, and the interplay with self-construction and masculinity.</t>
  </si>
  <si>
    <t>Sexuality education, LGB elders, Community Readiness Model, formal care facilities</t>
  </si>
  <si>
    <t>Sexuality education and health services for elderly individuals who reside in care settings (e.g., assisted living facilities, nursing homes, retirement communities) have received limited attention in the professional literature. However, the lack of sexual health promotion practices in elder care facilities can be detrimental to older adults’ overall health and quality of life. Barriers to sexuality education services for lesbian, gay, and bisexual (LGB) elders are explored and include history of LGB equality in the United States and lack of social support, as well as discrimination among formal care facilities and health care professionals. The Community Readiness Model (CRM) is proposed for addressing these barriers. The purpose of the CRM is to assess readiness characteristics of a community before program implementation and then build capacity with programming in that community for support and education. Sexuality educators currently have the opportunity to develop and implement sexual health education and promotion resources that can potentially improve the quality of life for LGB individuals transitioning into the latter stages of the life course.</t>
  </si>
  <si>
    <t>Report</t>
  </si>
  <si>
    <t>Forty-four lesbians between sixty-two and eighty-two years of age</t>
  </si>
  <si>
    <t>"Whistling Women: A Study of the Lives of Older Lesbians is a collection of the life experiences of forty-four lesbians between sixty-two and eighty-two years of age. This first-person view of lesbian history documents the struggles and achievements of the women who lived it. In these captivating interviews, aging yet vital women share their memories, feelings, and thoughts on a multitude of life experiences ranging from growing up during the Depression and World War II to the realities of retirement and old age at the height of the gay liberation movement."</t>
  </si>
  <si>
    <t>Homosexuality Social groups LGBT Employment Bisexuality Queer culture Social institutions Persons Sexual orientation Human societies Labor economics Queer studies Human populations Gender studies Sociology Economic disciplines Population studies Social sciences Behavioral sciences Economics</t>
  </si>
  <si>
    <t>During the past two decades, the number of people over the age of 65 in the United States has been increasing twice as fast as the rest of the population. Within this diverse group, gerontologists are increasingly aware that there also exists a large population of older lesbian, gay men, and bisexuals. Health professionals must learn to acknowledge and meet the needs of this population. This article assists in addressing the knowledge gap by acquainting the reader with the aging concerns of lesbian and gay men; the impact of homophobia on their health; common heterosexual practices and their impact on care; retirement and leisure issues; the hidden incidence of abuse and neglect; and some suggested strategies that will assist health and human services workers in providing quality care for lesbians and gays as they age.</t>
  </si>
  <si>
    <t>Cleveland</t>
  </si>
  <si>
    <t>Two recent novels (Maupin, 2007; Holleran, 2006) introduce new concerns for the intersection of gay theology and men's studies relative to long-term HIV/AIDS survival and aging. These novels also revisit the conflict between whether sexuality and promiscuity or friendship and fidelity best constitute gay identity (issues also revisited in another recent, nonfiction text: Krondorfer, 2009). As an invitation to a conversation on these issues, this essay will explore the following: What do body image and sexuality mean for men whose bodies are re-shaped by long-term reliance on antiviral medications? What does the extant men's studies literature say about bodily changes and masculinity? How might the confluence of HIV/AIDS, long-term survival, and aging begin to nuance gay theology and men's studies?</t>
  </si>
  <si>
    <t>Rhode Island</t>
  </si>
  <si>
    <t>Unmarried women aged 40 to 75 years</t>
  </si>
  <si>
    <t>Cancer Screening Gender Identity Heterosexuality HomosexualityMinor Subjects: Adult; Aged; Audiorecording; Convenience Sample; Descriptive Statistics; Female; Focus Groups; Funding Source; Heterosexuals; Interviews; Lesbians; Marital Status; Middle Age; Questionnaires; Rhode Island; Self Concept; Surveys; Human</t>
  </si>
  <si>
    <t>Background: The Cancer Screening Project for Women is about the experiences of legally unmarried women aged 40 to 75 years.Methods: Prior to the implementation of a survey of experiences with breast, cervical, and colorectal cancerscreenings, we used cognitive-based interviewing to evaluate questions for measuring sexual orientation and genderexpression.Results: We conducted interviews with 40 women, 19 who partner with women and 21 who partner with men. Interviews highlighted respondent confusion, clarified the meaning of terms, and improved the comprehension and utility of questions.Conclusions: Cognitive interview techniques can improve the validity and reliability of data collected by cancerscreening programs</t>
  </si>
  <si>
    <t>1 (Cancer screening)</t>
  </si>
  <si>
    <t>Cham</t>
  </si>
  <si>
    <t>Switzerland</t>
  </si>
  <si>
    <t>Frailty Informal network Formal network Community of interest Community of practice </t>
  </si>
  <si>
    <t>This chapter provides information designed to support clinicians in efforts to improve the health of LGBT older adults. The chapter reviews some of the current research regarding demographics and health disparities in the LGBT older adult population. It addresses common clinical conditions found in LGBT older adults and provides practical suggestions in designing an effective approach to establishing an open and trusting relationship with LGBT older adult patients. A distinction is made regarding approaches to care for the less frail and frail LGBT older adult. For frail individuals there is an emphasis placed on working with informal and formal caregiving systems in order to support effective collaboration as well as culturally competent care. The chapter ends with information and resources that support the clinician in efforts to advocate for improvements in services and policies related to the health of LGBT older adults.</t>
  </si>
  <si>
    <t>London</t>
  </si>
  <si>
    <t>older people, gay men, qualitative study, discrimination, access, general practice</t>
  </si>
  <si>
    <t>Objective The aim of the study was to explore the experiences of older gay men in relation to health, what gaps existed in health and social care services, and how primary care services could better meet the needs or concerns of older gay men. Design A qualitative study, based on semi-structured interviews. Setting Interviews were carried out in Greater London, in the respondents’ own homes. Methods A variety of recruitment methods were used to identify ten gay men aged between 60 and 70. These men were interviewed using a semi-structured interview schedule. Each participant was given a pseudonym. Results Analysis of the interviews revealed that older gay men may view health services with caution, having experiences of, or expectations of, discrimination or poorer quality care or treatment. Older gay men may not disclose their sexuality to health providers and may find some needs unmet, particularly around areas of partner and other social relationships. Conclusions Policy makers and practitioners need to address the current silence around ageing and sexualities in health services policy. Services need to consider whether they are best responding to the needs of older gay men in their communities, ensure cultural competence, and make efforts to demonstrate that they are seen as open to or accepting of gay men, and to recognise the particular needs that older gay men may experience.</t>
  </si>
  <si>
    <t>Ten gay men aged between 60 and 70</t>
  </si>
  <si>
    <t>Thorofare</t>
  </si>
  <si>
    <t>CHRONICALLY ILL MIDLIFE; QUALITY-OF-LIFE; MENTAL-HEALTH; GAY MEN; VULNERABLE POPULATIONS; CULTURAL COMPETENCE; ETHNIC-MINORITIES; BISEXUAL ADULTS; SOCIAL CARE; DISPARITIES</t>
  </si>
  <si>
    <t>Lesbian, gay, bisexual, and transgender (LGBT) older adults have been largely invisible within health and aging services research, despite being disproportionately burdened by poor health and aging outcomes. The current study examines the prevalence of LGBT aging and older adult health-related studies in the 2010-2014 nursing literature, and how this topic is being addressed. Systematic CINAHL and PubMed searches were conducted and compared to (a) quantify the prevalence of LGBT older adult-related scholarship in nursing research; (b) document the appearance of relevant publications in top nursing journals; (c) identify the focus of articles with a substantive focus on LGBT older adult health or aging; and (d) compare the prevalence of LGBT older adult-related literature in nursing, gerontology, medicine, and social work. Findings indicate that research explicitly including LGBT older adults is lacking across the health sciences, particularly in nursing (where it has been largely absent). Implications for nursing research, practice, and education are discussed.</t>
  </si>
  <si>
    <t>Coming out -- Identity -- Family -- Work -- Aging and hopes for the future -- Adversity -- Resiliency</t>
  </si>
  <si>
    <t>"Cast off and overlooked at best or victims of scorn and prejudice at worst, lesbians in the twentieth century lived dual lives, their full voices unheard - until now. Lives of Lesbian Elders chronicles the life choices they made and their reasons for making them, set against the contexts of culture, politics, and the social mores during the eras in which they lived. Their stories of courage, resilience, resourcefulness, pride, and independence help restore lesbian history that has been forgotten, distorted, or disregarded and provide the information necessary to meet the future needs of aging lesbians."--Jacket.</t>
  </si>
  <si>
    <t>Older lesbian and gay men caregivers</t>
  </si>
  <si>
    <t>Lesbian, gay, caregiving, resilience, homophobia</t>
  </si>
  <si>
    <t>This chapter will explore the experiences of older lesbian and gay men caregivers by examining the socio-historical times in which they have lived, the impact of a lifetime of adverse societal messages about homosexuality, family rejection, and internalized homophobia, as well as their development of resiliency and psychological well-being. Once the contextual issues have been identified, the research on older lesbian and gay caregivers for families of origin and families of choice will be explored.</t>
  </si>
  <si>
    <t>Malnutrition during old age is a significant public health issue. Prevailing behavioral and structural senior malnutrition interventions have had marginal success, largely failing to reflect the realities of people's daily lives. This novel study employed Social Practice Theory (SPT) to explore the food practices of an under-researched, yet highly vulnerable, segment of the older adult population—Lesbian, Gay, Bisexual, and Transgender (LGBT) seniors. Four focus groups were conducted with 31 older adult clients and volunteers at a national LGBT social service and advocacy organization. Findings revealed that food practices—far from being mere expressions of individuals' choices or immutable habits—are entities composed of meanings, materials, and competences that are structured as they are performed repeatedly in a social context. Gaining insight into how and why diverse older adults perform food practices in light of obstacles common to aging has important implications for senior nutrition program and policy development.</t>
  </si>
  <si>
    <t>Four focus groups were conducted with 31 older adult clients and volunteers at a national LGBT social service and advocacy organization</t>
  </si>
  <si>
    <t>1 (Malnutrition)</t>
  </si>
  <si>
    <t>2 older gay men</t>
  </si>
  <si>
    <t>Adopts a life-course framework in this developmental study of 2 older gay men to show how members of the same cohort who are similar in age and social background respond differently in their experiences. The lives of the Ss are detailed, from childhood until their present age, and the authors highlight the manner in which these men make meanings out of both personal experience and social, cultural, and historical processes.</t>
  </si>
  <si>
    <t xml:space="preserve">Journal article </t>
  </si>
  <si>
    <t>Vermont</t>
  </si>
  <si>
    <t>15 lesbian elders</t>
  </si>
  <si>
    <t>aging, diversity, lesbians, rural areas, qualitative research</t>
  </si>
  <si>
    <t>This article reports on a qualitative study with 15 lesbian elders that explored their perceptions of aging in Vermont. Three broad themes were identified as having an impact on the aging process of these lesbian women: self-reliance mediated by interdependence, the state as context, and social supports. Implications for social work education and practice are presented.</t>
  </si>
  <si>
    <t>LGBT Homosexuality Social welfare Bisexuality Public policy Persons Social groups Gay rights Sexual orientation Human societies Public administration Human populations Citizenship Civil rights Gender studies Sociology Government Population studies Civics Legal rights Social sciences Behavioral sciences</t>
  </si>
  <si>
    <t>Creating anti-oppressive practices in service provision that successfully remove barriers to the social inclusion of olderlesbians, gay men, bisexuals and transgendered (LGBT) citizens has proven thus far tremendously difficult. The White Paper, Better Care, Higher Standards: A Charter for Long Term Care, (Department of Health, 1999) addresses the development of non-discriminatory services that treat users with dignity and respect, taking account of sexual orientation (Department of Health, 1999, p. 3). Such government social policy holds out the hope that services will be designed to support senior LGBT people. This paper examines the unique oppression and marginalization faced by older lesbian, gay men, bisexual and transgendered citizens in homophobic and ageist societies, which often fail to acknowledge their existence. The research findings highlight strategies being created through social policy that aim to successfully achieve the inclusion of this group in the planning and delivery of their services.</t>
  </si>
  <si>
    <t>Wisconsin</t>
  </si>
  <si>
    <t>Transgender adults age 50 years and older</t>
  </si>
  <si>
    <t>Transgender adults, sexual violence, elder abuse, sexuality, online surveys</t>
  </si>
  <si>
    <t>Relatively little is known about the lives of transgender people once they are through their gender transition. Even less is known about transgender elders, either those who transitioned many decades ago and now have grown older or those who are transitioning in mid- or later-life. This article reports on the findings of three online surveys of transgender adults age 50 years and older on three topics: sexual violence, elder abuse, and sexuality. Sexual violence and elder abuse had been experienced by a strong majority of those surveyed. The sexuality survey demonstrated clearly that there is a vast range of diversity in transgender people's sexual lives and that the majority of midlife and older transgender people believed their gender identity influenced their sexuality.</t>
  </si>
  <si>
    <t>1 (Sexual violence)</t>
  </si>
  <si>
    <t>GLBT people in the United States who are age 50 years and older</t>
  </si>
  <si>
    <t>GLBT elders, history timeline</t>
  </si>
  <si>
    <t>Gay male, lesbian, bisexual and transgender (GLBT) elders often think differently about mainstream aging, health, and other public and private services than do their heterosexual and/or gender-normative peers. This timeline was constructed as a reference tool for those working with GLBT people in the United States who are age 50 years and older. It lists major events that happened by decade, starting in the 1920s. This timeline was developed in relationship to the living memory of GLBT elders in the United States. Although individuals will have different reactions to public events, knowing what major events a person has lived through may help us better understand their world view.</t>
  </si>
  <si>
    <t>Mental health services, GLBT clients</t>
  </si>
  <si>
    <t>Service providers often think about minority group members as challenges: How do we adapt our existing protocols and programs to meet the needs of these people who are different from our usual clients? Unfortunately, we frequently attempt to answer this question by trying to gain cultural competency. This approach neither serves individual clients—who can never be summed up by a single attribute whether that be their race, age, gender, sexual orientation, or psychiatric diagnosis—nor makes full use of the opportunities for systems improvement that diversity creates. This article offers alternatives to this standard (and inadequate) response to diversity by exploring four ways in which engaging aging diversity can actually improve both our services and the broader community.</t>
  </si>
  <si>
    <t>Unfortunately, due In large measure to our society's still-pervasive social prejudice against and ignorance about sexual orientation and gender minorities, there have been few studies of this population of elders, and virtually no one has examined how this population's culture affects its experience with elder abuse. Based on the author's knowledge of this community and discussions with social workers and domestic violence specialists who serve it, these clients are likely to be more resistant than other clients to accepting services. Greater awareness of the existence and circumstances of lesbian, gay male, and transgendered elders should help protective services staff in building rapport with these clients and in getting them the services and assistance that they need.</t>
  </si>
  <si>
    <t>This paper outlines the development of culturally safe services for older lesbian, gay, bisexual, transgender and intersex people. It draws on a framework for cultural safety, developed in New Zealand which incorporates an understanding of how history, culture and power imbalances influence the relationship between service providers and Maori people. This has been adapted to the needs of older lesbian, gay, bisexual, transgender and intersex Australians.</t>
  </si>
  <si>
    <t>Kansas</t>
  </si>
  <si>
    <t>Aging, bisexual, cultural competence, gay, gay affirmative, practice, lesbian, older adults</t>
  </si>
  <si>
    <t>This article presents a demographic snapshot of older GLB adults, discusses the barriers to service provision, and melds aging competencies with that of affirmative practice with GLB individuals. Its goals are to delineate the specific knowledge, attitudes, and skills recommended for age-competent and gay affirmative practice with an aging GLB population.</t>
  </si>
  <si>
    <t>LGBT older adults (N = 327)</t>
  </si>
  <si>
    <t>LGBT; aging; baby boomer; cultural competency; evidence-based practice</t>
  </si>
  <si>
    <t>Many providers recognize the importance of creating culturally competent services for lesbian, gay, bisexual, and transgender (LGBT) older adults. Although multiple resources list steps to make professional practices more LGBT-welcoming, these resources provide no empirical data to support their recommendations. LGBT older adults (N = 327) were asked to describe what signals that a provider is LGBT-welcoming. Six of the top 10 signals related to provider behavior and suggest the importance of staff training; the balance included display of signage and rainbow flags, use of inclusive language on forms and the presence of LGBT-identified staff. Results provide evidence-based recommendations for working with LGBT older adults.</t>
  </si>
  <si>
    <t>Responses from a Twin Cities Metropolitan Area LGBT aging needs assessment survey</t>
  </si>
  <si>
    <t>The study examines the frequency and nature of the informal caregiving experience for midlife and older lesbian, gay, bisexual, or transgender (LGBT) adults. Responses from a Twin Cities Metropolitan Area LGBT aging needs assessment survey were analyzed for social supports, current caregiving activity and availability of a caregiver. The majority of respondents identified a primary caregiver who was not a legal relation; and compared to the general population were (a) less likely to have traditional sources of caregiver support and (b) more likely to be serving as a caregiver and caring for someone to whom they were not legally related. Implications of the findings for enhancing resources to more fully support the 10% of caregivers that are caring for non-kin are discussed.</t>
  </si>
  <si>
    <t>Guildford</t>
  </si>
  <si>
    <t>This article explores how theories of diversity and intersectionality can improve our understandings of the lives of olderlesbian, gay and bisexual (LGB) adults. In so doing, it argues that theories of diversity help us to understand both the structural constraints and the advantages that may arise from being an older LGB adult. However these theories are unable to fully account for differences that may exist within this social group. In order to address this omission, we argue that we need to move beyond a focus on diversity per se, to incorporate the multiplicity of identities suggested by intersectionalitytheory. We conclude by assessing the implications of this debate for policy and research. Throughout the article we draw on existing research as well as our own empirical studies with older LGB adults.</t>
  </si>
  <si>
    <t>Persons Homosexuality Queer  theory LGBT Cultural anthropology Interpersonal relations Social groups Social theories Human populations Sexual orientation Queer studies Applied anthropology Social psychology Human societies Gender identity Social philosophy Population studies Gender studies Anthropology Psychology Sociology Applied philosophy Social sciences Behavioral sciences Philosophy</t>
  </si>
  <si>
    <t>experiences of caring, health and social care arrangements, narratives, older lesbian, gay and bisexual, unequal treatment</t>
  </si>
  <si>
    <t>This article advocates incorporating biographical narratives into social work practice involving older lesbian, gay and bisexual service users. Offering a critique of ‘sexuality-blind’ conditions in current policy and practice, the discussion draws on qualitative data to illustrate the potential benefits of narrative approaches for both practitioners and service users.</t>
  </si>
  <si>
    <t>Research paper</t>
  </si>
  <si>
    <t>LGB adults aged 50-75</t>
  </si>
  <si>
    <t>This paper focuses on the complex interrelationship between sexuality, gender &amp; caring amongst older lesbian, gay &amp; bisexual (LGB) adults. Data was collected via individual interviews &amp; focus group discussions with older LGB adults aged 50-75 &amp; service providers in an inner city borough in the UK. The study was funded by a local authority equality scheme. In this paper we present results relating to both unpaid care work performed by partners, friends &amp; the wider LGB community &amp; institutional support and/or barriers to accessing care in later life experienced by this group of adults. To this end, the paper contributes to a small but growing body of research that has sought to increase understandings of sexual diversity in later life &amp; the implications this has for care work. Furthermore, the paper argues that older LGB adults' experiences indicate important issues relating to care, support, community &amp; social networks applicable to all adults, whatever their sexual orientation. Indeed, the paper argues that rather than marginalising their experiences, the experiences of older LGBT adults can inform sociological debates concerning ageing in contemporary, late modern society, whilst simultaneously extending our understandings of what it is to age. The paper concludes, therefore, with recommendations for both policy makers and practitioners who are concerned about sexuality &amp; care in later life, together with sociologists concerned with gerontology and identity more generally.</t>
  </si>
  <si>
    <t>Homosexuality Cultural Pluralism Sexuality Policy Making United Kingdom Bisexuality Lesbianism Identity Elderly</t>
  </si>
  <si>
    <t>Portsmouth</t>
  </si>
  <si>
    <t>Older people, LGBT, Social work, Legislation, Care Act 2014, Social care</t>
  </si>
  <si>
    <t>Purpose – The planning and provision of care for older people in the lesbian, gay, bisexual and trans (LGBT) communities is an increasing challenge to traditional welfare systems. The purpose of this paper is to explore the potential of the newly implemented Care Act 2014 in England for developing an anti-discriminatory approach. Design/methodology/approach – The review draws on existing research and conceptual literature to identify how key provisions of the new act can be interpreted in light of current knowledge. Findings – Overall the provisions of the Care Act lend themselves well to positive interpretation in relation to the needs of older LGBT people and their support networks. A potential tension, however, arises in the locality focus of the legislation that could constrain good practice with geographically dispersed communities. There is also a need to challenge both heteronormative and ageist assumptions that lead to older LGBT people remaining unrecognised. Practical implications – Applied with imagination and commitment, the provisions of the new act could enable new forms of person-centred care to emerge to support older LGBT people. Social implications – Social workers are in a key position to influence how the Care Act is interpreted and applied in practice and can act as change agents for a societal move towards older LGBT people having greater choice and control over their well-being. Originality/value – This review presents examples of how the provisions of the legislation can be utilised to support positive change for older LGBT people.</t>
  </si>
  <si>
    <t>(TP24) Topic- Policy/legislation</t>
  </si>
  <si>
    <t>125 men who identified as gay/homosexual or bisexual and were aged 55 and older</t>
  </si>
  <si>
    <t>Social sciences Aging Gay Men Sociology Gerontology Sociology Gerontology</t>
  </si>
  <si>
    <t>This study was exploratory in nature and collected data from 125 men who identified as gay/homosexual or bisexual and were aged 55 and older. Respondents were from Texas cities: Austin, Dallas, Houston, or San Antonio. Persons were asked about social support/relationships/involvement, health and well-being, housing, and employment. Findings are comparable to existing literature on men in this age group and of this sexual orientation. Persons taking part in this research were primarily White and middle-class. They self-described as in good or excellent health and as typically happy. Additionally, men in this study were socially connected with friends, family, or church, and the majority were partnered. Men in this study, most homeowners, did not necessarily support, advocate, or want same-sex institutionalized housing. They found institutionalized housing, albeit same-sex, undesirable. Further research with a larger and more diverse sample is needed in order to explore these same issues with persons who are not so socially connected and are of varying racial/ethnic background.</t>
  </si>
  <si>
    <t>Older LGBT adults</t>
  </si>
  <si>
    <t>124 gay men and lesbian women aged 50+ years</t>
  </si>
  <si>
    <t>LGBT aging, caregiving, gay older adults, lesbian older adults</t>
  </si>
  <si>
    <t>Objectives: Despite the increasing number of lesbian and gay older adults, research geared towards health and well-being of this population is limited. Many lesbian and gay seniors experience health disparities and are at risk for poor health outcomes. The aims of this study were to gather in-depth information on the concerns of lesbian and gay elders with respect to aging and care needs.
Method: The sample included 124 gay men and lesbian women aged 50+ years. Data were gathered via focus groups and questionnaires. The focus groups addressed: (1) concerns about aging in the LGBT community, (2) barriers to needed support and services, (3) concerns about caregiving and (4) needed programs for lesbian and gay seniors.
Results: Concerns expressed about aging included: lack of financial security, lack of family or social support, fears about the lack of someone to provide needed care, and discrimination in healthcare or service communities. Participants also indicated concerns about being alone and vulnerable and a need for resources and support programs, specifically for lesbian and gay older adults and for lesbian and gay caregivers.
Conclusions: These findings suggest needed areas of support and programs for older gay men and lesbian women. They also suggest that healthcare professionals might need more training regarding the particular needs and concerns of this community.</t>
  </si>
  <si>
    <t>Toronto</t>
  </si>
  <si>
    <t>Little is known about the home care context for lesbian, gay, bisexual, and transgender (LGBT) older adults, most of whom, like the general older adult population, prefer to stay in their home and community for as long as possible. The very limited LGBT-focused home care literature available suggests that there are unique concerns about providing care in the home. In this chapter, access to affi rmative home care services for LGBT older adults is located within the context of the LGBT health services access research literature. A program of research focused on identifying key access and equity indicators and associated prompts to assist organizations to provide high-quality, affi rmative home care for these populations is described.</t>
  </si>
  <si>
    <t>Pennsylvania</t>
  </si>
  <si>
    <t>416 lesbian, gay, or bisexual (LGB) older adults aged 60 or older</t>
  </si>
  <si>
    <t>This study examined the lifetime victimization based on sexual orientation of 416 lesbian, gay, or bisexual (LGB) older adults aged 60 or older. Participants reported the ages at which they were aware of their sexual orientation, self-identified as LGB, and first disclosed their sexual orientation to anyone. Frequencies of nine kinds of verbal and physical victimization were obtained. Nearly three quarters reported some kind of sexual orientation victimization. Men reported more overall victimization than women. The more open participants were about their sexual orientation and the less time they spent before disclosing their sexual orientation, the more victimization they reported. Physical victimization was associated with earlier achievement of sexual orientation milestones and more time being open about one's sexual orientation. Participants who had been physically attacked reported lower self-esteem, more loneliness, and poorer mental health than others. More suicide attempts were reported among those older adults who were physically attacked.</t>
  </si>
  <si>
    <t>416 lesbian, gay, and bisexual adults aged 60 to 91 years old</t>
  </si>
  <si>
    <t>This study examined aspects of mental health among 416 lesbian, gay, and bisexual adults aged 60 to 91 years old, attending social and recreational programs. Mental health indicators were perceived mental health status; self-esteem; internalized homophobia; loneliness; alcohol and drug abuse; and suicidality. Better mental health was correlated with higher self-esteem, less loneliness, and lower internalized homophobia. Compared to women, men reported significantly more internalized homophobia, alcohol abuse, and suicidality related to their sexual orientation. Less lifetime suicidal ideation was associated with lower internalized homophobia, less loneliness, and more people knowing about participants' sexual orientation.</t>
  </si>
  <si>
    <t>Aging, bisexual, evidence-based treatments, evidence-based psychological treatments, gay, lesbian, older adults, psychotherapy, sexual orientation, transgender</t>
  </si>
  <si>
    <t>A small literature has addressed psychotherapy with lesbian, gay, bisexual, and transgender (LGBT) samples over the past two decades. Older adults have also been investigated in a growing number of psychotherapy research studies. However, psychotherapy specifically with LGBT older adults has not received adequate investigation. This review relies on converging lines of research to provide an integrated discussion of evidence-based psychological treatments (EBTs) with current research and clinical observations in the field of gerontology and suggests ways in which these topics can inform psychotherapy practice with LGBT older adults. We summarize current research on aging in several areas of practical interest to psychotherapists seeking to apply EBTs in their work with LGBT older adults. These areas include: adult development, coping, stigmatization, social context, and the effects of cohort membership. The results of these studies belie stereotypes regarding both the aging process, in general, and more specifically LGBT older adulthood, with significant implications for the practice of psychotherapy. EBTs are adaptable to a variety of issues encountered in later life by LGBT older adults, and these modifications to therapeutic technique are addressed throughout.</t>
  </si>
  <si>
    <t>1?</t>
  </si>
  <si>
    <t>Manila</t>
  </si>
  <si>
    <t>Philippines</t>
  </si>
  <si>
    <t>10 gay older persons</t>
  </si>
  <si>
    <t>According to Healthy People (2011), in order to understand the health concerns of the Lesbian, Gay, Bisexual, and Transgender (LGBT), the oppression and discrimination that they have faced must be scrutinized. Among the many issues they face, their estrangement experiences are one of the most understudied. However, little is known about how it is experienced by the gay elderly population, hence, this investigation. This grounded theory purports to describe the process by which estrangement is experienced among the Filipino gay older adults. Strauss and Corbin’s Grounded Theory (1990) design was utilized. A total of 10 gay older persons were purposively chosen to participate in semi-structured interviews. Field texts were subjected to thematic analysis involving open, axial, and selective coding. The study generated The Sailing Model of Estrangement. Remarkably, three phases relative to estrangement emerged, namely: sequestering, striving, and surviving. Primarily, the sequestering phase involves the gay persons’ need to express self, search for acceptance, and its subsequent reactions. The striving phase typifies the struggle in dealing with estrangement leading to either feelings of depression, remorse and shame or positivity, hopefulness, and motivation. Finally, in the surviving phase, gay persons may either feel contented and fulfilled or sad, lonely, and remorseful as they acquiesce aging with estrangement. Findings of the study offer an understanding of how Filipino gay older adults employ coping strategies in response to estrangement.</t>
  </si>
  <si>
    <t>Older LGBT people Aging LGBT communities</t>
  </si>
  <si>
    <t>An introduction is presented in which the editor discusses various reports within the issue on topics related to community-based assessments of the needs, concerns, and issues of aging and older lesbians, gays, bisexuals, and transgendered persons (LGBT) including one by Mark Brennan-Ing, Liz Seidel, Britta Larson, and Stephen E. Karpiak, one by Nancy A. Orel, and one by Catherine F. Croghan, Rajean P. Moone, and Andrea M. Olson.</t>
  </si>
  <si>
    <t>ADVANCE-CARE PLANNING; END-OF-LIFE DISCUSSIONS; FAMILIES OF CHOICE; LGBT CAREGIVING</t>
  </si>
  <si>
    <t>LGBT persons disproportionately reach later life without partners or children—the people most likely to provide support to older adults, and to engage them in conversations about advance care planning and end-of-life issues. Friends often rise to the challenges of caregiving, but with limits imposed by family-centered social customs and family-first policies and practices. Friends often feel unqualified to discuss advance care planning, or are not invited into such conversations. This dynamic, these limits, and their consequences are the focus of this article, which summarizes the literature, with examples drawn from the authors' qualitative study.</t>
  </si>
  <si>
    <t>53 self-identified homosexual and 106 heterosexual men and women in later life, all ranging from age 50 to 88 years</t>
  </si>
  <si>
    <t>Older gay men and lesbians ,  friendship ,  midlife development</t>
  </si>
  <si>
    <t>Little is known about the role and meaning of friends in the lives of older gay men and lesbians, notwithstanding popular discussions about chosen families and the role friends play as a buffer between the individual and the stigmatizing world in which gay men and lesbians live. Present analyses explore the definition and meaning of friends as disclosed by 53 self-identified homosexual and 106 heterosexual men and women in later life, all ranging from age 50 to 88 years. Using a framework developed by Adams, Blieszner, and de Vries (2001)Adams, R., Blieszner, R. and de Vries, B. 2001. Definitions of friendship in the third age: Age, gender, and study location effects. Journal of Aging Studies, 14(1): 117–133. [Google Scholar], the transcribed, verbatim responses to questions addressing the meaning of friends were coded to reflect their focus on five process categories: (1) behavioral, such as assistance and shared activities; (2) cognitive, such as trust and loyalty; (3) affective processes, such as care and compatibility; (4) structural, such as social distance and group membership; and (4) proxy measures, including frequency of contact and length of acquaintance. Gay men and lesbians defined friends using a greater number of process dimensions and, in the absence of age and gender effects, were more likely than the heterosexual sample to include cognitive and affective processes as well as proxy measures of process. These findings highlight the depth of consideration with which older gay men and lesbians consider their friends and offer an initial exploration into the relational interactions of a population that has witnessed sweeping social movements throughout their lifetime.</t>
  </si>
  <si>
    <t xml:space="preserve">10 self-identified, self-selected older adult lesbians </t>
  </si>
  <si>
    <t>Social sciences Psychology Social work Women’s studies Developmental psychology Social work Developmental psychology Women’s studies</t>
  </si>
  <si>
    <t>This study explored issues of homophobia as it related to the aging process of lesbians over the age of 40. The researcher interviewed 10 self-identified, self-selected older adult lesbians using a qualitative, exploratory, in-depth interview design. Topics covered include family beliefs about homosexuality, community beliefs about homosexuality, identity concealment, social life and social support related to aging, and institutionalization and homophobia. The literature review indicated that society and government perpetuate the cycle of homophobia and that this type of discrimination hinders the aging process for lesbians. Results indicated both similarities and diversity that characterize this population with regards to aging and sexuality. The research adds to the growing body of knowledge on aging lesbians, which broadens social work practice with this distinct population.</t>
  </si>
  <si>
    <t>Nurses</t>
  </si>
  <si>
    <t>Aged, 80 and over Communication Female Health Behavior Homosexuality Humans Life Change Events Middle Aged Nurse-Patient Relations Nursing Assessment Stereotyping Surveys and Questionnaires</t>
  </si>
  <si>
    <t>The aging lesbian, gay, bisexual, and transgender (LGBT) community continues to grow considerably while often being faced with unique and unmet needs separate from younger LGBT cohorts or their non-LGBT counterparts. This article explores some of the differences in attitudes among generational cohort groups regarding coming out decisions; sexual risk and safety; the impact of evolving policies within systems and society; as well as the demonstrated strengths and resiliencies of the aging LGBT community. Implications and suggestions for education, training, and best practices among this expansive and diverse population are considered as well as continued research in the field of LGBT aging</t>
  </si>
  <si>
    <t>From film festivals to university campuses, from private homes to first-run theaters, people everywhere are viewing and discussing gay, lesbian, queer, bisexual, and transgender films and videos. Between the Sheets, In the Streets considers these videos and films, testifying to the unavoidable connections between sexuality (the sheets) and activism (the streets) for all who identify as gay, lesbian, or queer in the 1990s. This first collection of essays to focus exclusively on queer, lesbian, and gay documentary argues that documentary films and videos speak with a sense of political and social urgency, acting as testaments to the importance of reclaiming history and asserting the importance of these points of view. Among the topics discussed are representations of young queers on such shows as MTV’s The Real World; pre-Stonewall films; portrayals of lesbians and aging; video activism in Oregon and the South; and the works of Derek Jarman, Su Friedrich, Cheryl Dunye, and Sadie Benning. A range of films and videos is examined, including Strangers in Good Company, Paris Is Burning, Juggling Gender, Silverlake Life, and Without You I’m Nothing. Tracing an exhilarating range of perspectives and subject positions, Between the Sheets, In the Streets is an essential guide to current developments in queer, lesbian, and gay documentary.</t>
  </si>
  <si>
    <t>Advocacy, Older adults, Aged and aging, homosexulaity, research</t>
  </si>
  <si>
    <t>For many years in social work, as in many other professions and disciplines, very little was known about gay men and lesbians. There was an even greater dearth of knowledge regarding gay men and lesbians as they move through the aging process. Social work has been criticized for its ignorance, intolerance, and insensitivity in this area. Following the Stonewall Riots in 1969, there was an emergence of both interest and research into homosexuality and, subsequently, homosexuality and aging. The authors critically examine the current status of social work regarding practice and research with older gays and lesbians and presents recommendations for both practice and research.</t>
  </si>
  <si>
    <t>Aging Male Homosexuality Memory Desire</t>
  </si>
  <si>
    <t>Through clinical material, personal reverie, and the container of aging and the aged, the author explores how desire, by pushing us into greater contact with our world and ourselves, is both feared and revered.</t>
  </si>
  <si>
    <t>1 older transgender person</t>
  </si>
  <si>
    <t>Transgender, aging, financial security, health care, abuse, neglect, addiction, support groups</t>
  </si>
  <si>
    <t>Tina Donovan conveys her first person account of living as a transgender person and coming of age in the 1950s and 60s. She tells the story of her particularly negative experiences looking for employment and housing, and obtaining medical care. The account focuses on the implications of the lack of financial security as transgender persons who have been prohibited from attaining legitimate work began to reach old age. It also chronicles the abuses and neglect within the medical establishment as one attempts to get assistance for psychological and physical ailments. The author also shows how crucial LGBT organizations and support groups can be to transgender survival.</t>
  </si>
  <si>
    <t>Philladelphia</t>
  </si>
  <si>
    <t>108 elderly heterosexual and homosexual men and women in urban Central and Southern California</t>
  </si>
  <si>
    <t>This paper reports the findings of a survey of 108 elderly heterosexual and homosexual men and women in urban Central and Southern California. The purpose of the study was to test the assumption that elderly gay men and lesbians are more depressed and socially-isolated than their heterosexual cohort. The findings indicate that there are no significant differences between older heterosexuals and homosexuals in regard to depression and social support. However, the sources of social support from friends, while heterosexual elderly derive more support from family. The findings suggest a need to redefine the concept of family to include "friendship families." Future research which investigates the way in which these friendship families are created and maintained has the potential to benefit all elderly, especially those who have no biological families or whose biological families are unavailable for support.</t>
  </si>
  <si>
    <t>Social context Older LGBT people Older people's conduct of life Social work with LGBT people Social work with older people</t>
  </si>
  <si>
    <t>The article discusses the importance of understanding the social contexts in which lesbian, gay, bisexual, transgender (LGBT) older adults navigate their lives. Topics covered include the theoretical perspectives relevant in considering the lives of LGBT older adults, the oppressive policies and attitudes experienced by LGBT adults and the strategies that can be implemented by social workers to provide the needs of LGBT older adults.</t>
  </si>
  <si>
    <t>Record of Service (ROS), old, lesbians, senior, group work, intimacy</t>
  </si>
  <si>
    <t>This article portrays the struggles old lesbians face in creating intimate friendships by using a Record of Service (ROS) of a support group. Using the ROS as an analytical tool, this paper demonstrates the efficacy of group work with this client population. The article also offers an explanation of the uses and mechanisms of the Record of Service and proffers it as a tool for accountability, practice examination, and skills improvement. Two sessions of a weekly support group for lesbians over sixty-years-old, conducted at SAGE (Senior Action in a Gay Environment), are excerpted to give the reader a personal view of this unique population as well as the practice of group work and the use of ROS. In the concluding analysis, the author critiques her interventions as well as the progress of the group.</t>
  </si>
  <si>
    <t>South Australia</t>
  </si>
  <si>
    <t>Men's bodies and men's body image have increasingly been gathering attention from both research academics and popular press journalists over the past 10 years. Arguably Western culture has tended to identify these body image issues in men as heterosexual notions. Research on gay men's body image has been increasing and there is now evidence to suggest that gay males have been identified as presenting a greater risk of body image disturbance than heterosexual males as a consequence of an aesthetically driven gay culture. Recent debate has focussed more on younger gay males as it has been argued that such a demographic are more likely to be impacted by the 'look', which is centred around body physique, fashion and personal grooming. Older gay males have tended to be overlooked in this discussion. Therefore their perspectives on bodies have been included in this paper to highlight the issues that both young and ageing gay men identify as being significant within the context of their lives</t>
  </si>
  <si>
    <t>Human body Body image Young gay men Older gay men Biographies body image life histories older gay men younger gay men</t>
  </si>
  <si>
    <t>1 (Body Image Disturbance)</t>
  </si>
  <si>
    <t>United States</t>
  </si>
  <si>
    <t>Aged Australia Delivery of Health Care Legislation &amp; Jurisprudence Female Homosexuality, Female Homosexuality, Male Humans Male Middle Aged Patient Rights Residential Facilities Sexual Behavior Social Work Terminal Care</t>
  </si>
  <si>
    <t>This article is a social work practice reflection on issues arising for lesbian, gay, bisexual, transgender, and intersex (LGBTI) older people interfacing with health and residential care in Australia; focusing on clients, families, and carers in relation to rights, decision making, and end-of-life care. The article explores relevant case examples from social work practice in a health and residential care setting that highlight some specific complexities of working with this client group. This article brings greater attention to issues arising for older LBGTI when interfacing with health and residential care and has the potential to improve practice for social workers and other health professionals and improve outcomes for LGBTI older people.</t>
  </si>
  <si>
    <t>Washington</t>
  </si>
  <si>
    <t>The Commonwealth of Massachusetts has a long history of leadership in policy-driven transformation of both civil rights and health care. In 1989, Massachusetts became the second state to add sexual orientation to its nondiscrimination statement1 – by 2015, twenty-one States plus the District of Columbia (D.C.) had followed their lead.2 Massachusetts is one of only 7 States plus D.C. that have State Medicaid policies covering health care related to gender transition for transgender individuals, and one of only 10 states plus D.C. that prohibit transgender exclusions in private health insurance coverage.3 After the Goodridge v. Department of Public Health decision was rendered in late 2003, Massachusetts became the first state to begin issuing marriage licenses to same-sex couples.4 Twelve years later, the United States Supreme Court rendered its decision in the Obergefell v. Hodges case, giving same-sex couples in every State and United States Territory the right to marry.5 The Commonwealth of Massachusetts has demonstrated similar leadership in the arena of health care reform, launching “An Act Providing Access to Affordable, Quality, Accountable Health Care” with the passage of Chapter 58 of the Acts of 2006 by the Massachusetts General Court.6 Massachusetts' efforts served as a precursor for (and some might argue, a catalyst of) the Affordable Care Act, passed by Congress and signed into law by President Obama on March 23, 2010.7</t>
  </si>
  <si>
    <t>The article discusses the provision of social services to older gay and lesbians in the United States The study, discussed in the article, defined an older homosexual as any individual who was self-identified as gay or lesbian and who was 40 years of age or older. The age of 40 was chosen on the basis of research among homosexuals that indicated there was universal agreement that a person of this age was no longer young. The study was carried out in an urban area with a high concentration of the elderly. The author and a female research assistant located respondents through announcements at meetings of homosexual organizations and through placing advertisements and articles about the study in newsletters of homosexual religious and political groups. To reach men and women who did not frequent these organizations, each older person enlisted for the study was asked to recruit older friends who did not attend activities in the homosexual community. These friendship networks contributed six older respondents.</t>
  </si>
  <si>
    <t>Purpose Of the Study: Lesbian, gay, and bisexual (LGB) adults have elevated rates of high-risk alcohol consumption compared with heterosexual adults. Although drinking tends to decline with age in the general population, we know little about LGB older adults' drinking. Using 2014 data from Aging with Pride: National Health, Aging, and Sexuality/Gender Study (NHAS), we aimed to identify factors associated with high-risk drinking in LGB older adults.
Design and Methods: A United States sample of 2,351 LGB adults aged 50-98 years completed a survey about personal and social experiences, substance use, and health. Multinomial logistic regression was conducted to identify predictors of past-month high-risk alcohol consumption.
Results: Approximately one fifth (20.6%) of LGB older adults reported high-risk drinking, with nonsignificantly different rates between men (22.4%) and women (18.4%). For women, current smoking and greater social support were associated with greater likelihood of high-risk drinking; older age, higher income, recovery from addiction, and greater perceived stress were associated with lower likelihood. For men, higher income, current smoking, and greater day-to-day discrimination were associated with greater likelihood of high-risk drinking; transgender identity and recovery from addiction were associated with lower likelihood.
Implications: Social contexts and perceived drinking norms may encourage higher levels of alcohol consumption in LGB older women, whereas men's drinking may be linked with discrimination-related stress. Prevention and intervention with this population should take into account gender differences and sexual minority-specific risk factors. With future waves of data, we will be able to examine LGB older adults' drinking trajectories over time.</t>
  </si>
  <si>
    <t>Societal United States Domestic Progressive Aging Gays &amp; lesbians Government Health care policy Social conditions &amp; trends</t>
  </si>
  <si>
    <t>Generations-Journal of the United Statesn Society on Aging</t>
  </si>
  <si>
    <t>The baby boom generation has lived through a period of tremendous cultural change, including significant shifts in social attitudes toward, gay, lesbian, bisexual, and transgender (GLBT) issues. As they plan for retirement and for their eventual long-term care and end-of-life needs, GLBT baby boomers share in the hopes and experiences that characterize the largest generation in United Statesn history. At the same time, however, they reflect certain unique family structures and gender role differences—and they confront distinct concerns about caregiving, social support networks, retirement and end-of-life planning. In February 2006, in partnership with the MetLife Mature Market Institute, the Lesbian and Gay Aging Issues Network of the United Statesn Society on Aging undertook the first United States national survey of lesbian, gay, bisexual and transgender baby boomers. A sample of 1,000 self-identified GLBT people ages 40 to 61 participated in an online survey conducted by Zogby International, a leading polling and public-opinion research firm. The age range used in this report is slightly greater than the age range typically used to define the baby boom generation. On the advice of the research advisory panel, the survey included 40-year-olds and 61-year olds, thus adding one year at each end of the range. By doing so, the resulting data not only permits meaningful statements about baby boomers, but also enables useful comparisons to the age cohorts customarily studied in many of the existing studies on midlife and aging in general. The snapshot of GLBT baby boomers that emerges from the survey raises important questions for the wide range of professionals who work with older adults, employers, policymakers, and everyone interested in ensuring dignity, independence and the highest possible quality of life for the boomer generation as it reaches midlife and old age.</t>
  </si>
  <si>
    <t>LGBT, Male homosexuality, Happiness, Gay communities, Lesbianism, Age, Queer culture, African United Statesns, Citizen participation</t>
  </si>
  <si>
    <t>United Statesn Geriatrics Society Care of Lesbian, Gay, Bisexual, and Transgender Older Adults Position Statement</t>
  </si>
  <si>
    <t>Journal of the United Statesn Geriatrics Society</t>
  </si>
  <si>
    <t>There is ample evidence that lesbian, gay, bisexual, and transgender (LGBT) individuals face discrimination in the healthcare setting. Providing high-quality health care for older LGBT adults will require active steps by organizations, institutions, advocacy groups, and health professionals that create an environment that is free from discrimination. This position statement that the United Statesn Geriatrics Society (AGS) Ethics Committee developed addresses the vision of the AGS for the care of LGBT older adults and specific steps that can be taken to ensure that they receive the care that they need.</t>
  </si>
  <si>
    <t>As the first intensive interview and questionnaire study of gay men aged 40 and older in United States, Gay and Gray examines the lives of these men in light of cultural stereotypes. Author Berger asks about the social lives of these men, their involvement in both the heterosexual and homosexual communities, their ”coming out” experiences, their attitudes about younger gays, their experiences in growing older, and their strategies for adapting to life’s challenges. In the study, Berger reveals that, contrary to stereotypic views, most older gay men are well-integrated into social networks and lead active and generally satisfying lives. He found that few live alone; most scored as well as younger gays on measures of psychological adjustment, such as self-acceptance; many are open about their homosexuality with family, friends, and colleagues; and the most well-adjusted older gay men were integrated into a homosexual community, associated with younger gay men, and were unwilling to change their sexual orientation.</t>
  </si>
  <si>
    <t>The Tricultural Experience of Older, African United Statesn, Gay Men: Counseling Implications</t>
  </si>
  <si>
    <t>United States and Australia</t>
  </si>
  <si>
    <t>Psychiatric Clinics of North United States</t>
  </si>
  <si>
    <t>United Statesn Journal of Sexuality Education</t>
  </si>
  <si>
    <t>This study provides a review of what is known about lesbian, gay, bisexual or transgender (LGBT) older adults. Older lesbians, bisexual, and gay men have higher prevalences of mental health problems, disability, and disease and physical limitations than older heterosexual people. Transgender older adults are also at higher risk for poor physical health, disability, and depressive symptoms compared to cisgender adults. Resilient LGBT older adults may find support through chosen families and informal support networks such as LGBT community organizations and gay-affirmative religious networks. LGBT older adults need to be recognized by the Older United Statesns Act (OAA) as a "greatest social need" group, opening up important funding avenues to prioritize services for this group. Anti-discrimination legislation and expanding the definition of family to include families of choice are among policies that could improve sensitivity to LGBT elders. Effective culturally sensitive training for service providers could help improve the experience of LGBT elders with health care providers, alleviating expectations of discrimination that cause delay in seeking care.</t>
  </si>
  <si>
    <t>Journal of cancer education : the official journal of the United Statesn Association for Cancer Education</t>
  </si>
  <si>
    <t>Indifference to the Difference? LGBT Elders' Perceptions of Older United Statesns Act-Funded Services</t>
  </si>
  <si>
    <t>United Statesn Journal of Public Health</t>
  </si>
  <si>
    <t>Being Lesbian, Gay, Bisexual, and 60 or Older in North United States</t>
  </si>
  <si>
    <t>Being lesbian, gay, bisexual, and sixty or older in North United States</t>
  </si>
  <si>
    <t>A Profile of Rural African United Statesn Lesbian Elders: Meeting Their Needs</t>
  </si>
  <si>
    <t>European Journal of United Statesn Studies</t>
  </si>
  <si>
    <t>United Statesn Journal of Community Psychology</t>
  </si>
  <si>
    <t>Lift every voice: Informal and formal social support experiences among African-United Statesn gay men 50 years and older living with HIV/AIDS</t>
  </si>
  <si>
    <t>The older homosexual: current concepts of lesbian, gay, bisexual, and transgender older United Statesns</t>
  </si>
  <si>
    <t>AJPH Dossier on the Erasure of the Sexual Orientation Question From the National Survey of Older United Statesns Act Participants</t>
  </si>
  <si>
    <t>Aging Well and Gay in Rural United States: A Case Study</t>
  </si>
  <si>
    <t>FROM "YOUTH AND BEAUTY" TO "AGE AND DECREPITUDE": AGE, AGEING, AND AGEISM IN United StatesN GAY FICTION</t>
  </si>
  <si>
    <t>Lift Every Voice: Voices of African-United Statesn Lesbian Elders</t>
  </si>
  <si>
    <t>Lift every voice: A qualitative exploration of ageism and heterosexism as experienced by older African United Statesn lesbian women and gay men when addressing social services needs</t>
  </si>
  <si>
    <t>Aging Out: A Qualitative Exploration of Ageism and Heterosexism Among Aging African United Statesn Lesbians and Gay Men</t>
  </si>
  <si>
    <t>United Kingdom</t>
  </si>
  <si>
    <t>Reviews general developmental issues for the 60+ age group and research on mental health issues for aging gays and lesbians. </t>
  </si>
  <si>
    <t>(GD3) Gender- Transgender and TGNC)</t>
  </si>
  <si>
    <t>10 transgender-identified participants ranging in age from 60–83 who described at least 1 significant psychotherapeutic experience</t>
  </si>
  <si>
    <t>This transaffirmative, qualitative study was designed to enrich the understanding of transgender and gender nonconforming (TGNC) older individuals’ subjective experiences in psychotherapy throughout their life spans. Older transgenderparticipants offered historical perspectives on how psychotherapeutic services for TGNC people have progressed over the last several decades. The goal was to offer perspectives that are often overlooked due to TGNC marginalization and to improve the quality of psychotherapeutic care for gender-diverse people. The researcher conducted 1-hr, semistructured interviews with 10 transgender-identified participants ranging in age from 60–83 who described at least 1 significant psychotherapeutic experience. Following a thematic analysis, the results revealed 10 themes in 3 categories: (a) experiences in therapy, including healing and painful moments and improvements in therapy; (b) life experiences, including gender and transitioning, older TGNC issues, family of origin, discrimination and abuse, resiliency, and activism; and (c) recommendations for TGNC clients and mental health providers. These narratives add to the literature on TGNC aging and to therapists’ discussions of transaffirmative psychotherapy. The narratives also increase information available on TGNC clients’ experiences of psychotherapy. The discussion of the results reflects previous research studies, clinical implications, and suggestions for future research. </t>
  </si>
  <si>
    <t>*Aging; *Nonconformity (Personality); *Psychotherapy; *Transgender psychology, transgender, aging, psychotherapy, gender nonconforming</t>
  </si>
  <si>
    <t>Older lesbian and bisexual women</t>
  </si>
  <si>
    <t>lesbian, bisexual, sexual minority women, health education, self-help, self-management</t>
  </si>
  <si>
    <t>Few studies have examined ways to improve health of older lesbian and bisexual women at risk for physical and mental health problems, disability, and isolation. Doing It For Ourselves (DIFO) is a 12-week health education group designed to empower women through a structured curriculum with peer facilitators. This study examines qualitative data addressing the usefulness of program components. Two themes were related to (a) development of community, including a sense of support, not being judged, a place to be vulnerable, and having a peer facilitator; and (b) value of supportive materials/structures. These themes provide guidance for developing effective health-oriented groups.</t>
  </si>
  <si>
    <t>Lesbian and bisexual women aged between 40-84 years</t>
  </si>
  <si>
    <t>Methods: We examined patterns of responding to the National Health Interview Survey (NHIS) sexual identity questions in a multisite health intervention study for lesbian and bisexual women aged 40 to 84 years. Results: Of 376 participants, 80% (n = 301) chose “lesbian or gay,” 13% (n = 49) selected “bisexual,” 7% (n = 25) indicated “something else,” and 1 participant chose “don't know the answer.” In response to the follow-up question for women who said “something else” or “don't know,” most (n = 17) indicated that they were “not straight, but identify with another label.” One participant chose “transgender, transsexual, or gender variant,” five chose “You do not use labels to identify yourself,” and three chose “you mean something else.” Lesbian, bisexual, and “something else” groups were compared across demographic and health-related measures. Women who reported their sexual identity as “something else” were younger, more likely to have a disability, more likely to be in a relationship with a male partner, and had lower mental health quality of life than women who reported their sexual identity as lesbian or bisexual. Conclusions: Respondents who answer “something else” pose challenges to analysis and interpretation of data, but should not be discarded from samples. Instead, they may represent a subset of the community that views sexuality and gender as fluid and dynamic concepts, not to be defined by a single label. Further study of the various subsets of “something else” is warranted, along with reconsideration of the NHIS question options.</t>
  </si>
  <si>
    <t xml:space="preserve">The primary goal of this research is to gain an understanding of the issues and concerns of aging gay men. Five gay men over the age of 55 were interviewed about their experiences within the context of socio-cultural changes over the past 40 years. Because the aim of this research was to look at the lives of these men in a deep and intensive fashion, a qualitative approach was used to capture the unique and individual experience of each participant. This approach focus on what the subject reports and interprets about his experience and how the researcher interprets what the subject has reported. The participants' experiences clustered around seven themes: struggles and oppression in coming out; positive impact of gay liberation; grief and loss due to HIV/AIDS; lack of unique challenges for aging gays; strengths of being gay that aid in the aging process; relationships as a major source of happiness, and the desire for more economic resources. Though gay men may have had a difficult past, their future is not predetermined to a life of unhappiness and loneliness. Given the socio/cultural changes of the past 30 years, gay men have more opportunity to build happy and fulfilling lives. While stereotypes of aging gay men paint a picture of loneliness and isolation, this is not the norm. Many gay men have shown great resiliency in the face of oppression and have turned negative experiences into positive attributes that have helped them to adapt to the aging process. The study helps reiterate the fact that there is no one gay experience. Each person must be looked at as an individual. However, a common factor is the finding that gay men tend to have higher life satisfaction when they live in an environment that is open and nurturing. By being open to learning about the unique experiences of gay men, health care providers can provide such an environment. </t>
  </si>
  <si>
    <t>Gerontology Psychology, Clinical Sociology, General Acquired Immune Deficiency Syndrome Homosexuality Grief Aging Loneliness Life Satisfaction Sociocultural Factors Males Oppression Sociology</t>
  </si>
  <si>
    <t>Five gay men over the age of 55</t>
  </si>
  <si>
    <t>135 sexually active older gay /bisexual men living with HIV</t>
  </si>
  <si>
    <t>sexual identity, HIV disease, sexual risk, health care utilization, older adults</t>
  </si>
  <si>
    <t>1 (Sexual health risk behaviours)</t>
  </si>
  <si>
    <t>older adults, health disparities, LGBT, HIV, health service delivery</t>
  </si>
  <si>
    <t>LGBT older adults are a heterogeneous population with collective and unique strengths and challenges. Health, personal, and economic disparities exist in this group when compared to the general population of older adults, yet subgroups such as transgender and bisexual older adults and individuals living with HIV are at greater risk for disparities and poorer health outcomes. As this population grows, further research is needed on factors that contribute to promoting health equity, while decreasing discrimination and improving competent service delivery.</t>
  </si>
  <si>
    <t>226 gay and bisexual men aged 50 and older, and living with HIV disease</t>
  </si>
  <si>
    <t>HIV disease; LGBT aging; aging; gay and bisexual men; quality of life; resilience</t>
  </si>
  <si>
    <t>PURPOSE: To identify risk and protective factors associated with mental and physical health-related quality of life, after controlling for key background characteristics, in a population of older gay and bisexual men living with HIV disease. Previous research examining quality of life among persons living with HIV rarely includes older adults. DESIGN AND METHODS: Survey responses from 226 gay and bisexual men aged 50 and older, and living with HIV disease, which were part of the Caring and Aging with Pride study, were analyzed using multivariate linear regression models. RESULTS: Findings reveal that comorbidity, limitations in activities, and victimization are significant risk factors for decreased physical and mental health-related quality of life. Stigma and HIV progression did not contribute to the overall outcome variables in multivariate models. Social support and self-efficacy serve as protective factors although social support was only significant with mental health-related quality of life IMPLICATIONS: Comorbidity, functional limitations, and lifetime victimization are risks to quality of life among older gay and bisexual men with HIV disease. Self-efficacy and social support represent intrapersonal and interpersonal resources that can be enhanced through interventions to improve health-related quality of life.</t>
  </si>
  <si>
    <t>335 gay and bisexual older men</t>
  </si>
  <si>
    <t>Aging and Sexuality/Gender Study; Aging with Pride: National Health; Gay and bisexual men; HIV; Mastery; Older adults; Resilience; Victimization</t>
  </si>
  <si>
    <t>PURPOSE OF THE STUDY: Adults with HIV infection are living into old age. It is critical we investigate positive constructs such as resilience and mastery to determine factors associated with psychological well-being. We examine HIV-related factors, adverse conditions, and psychosocial characteristics that are associated with resilience (the ability to bounce back) and mastery (sense of self-efficacy). DESIGN AND METHODS: We analyzed 2014 data from the longitudinal study Aging with Pride: National Health, Aging, and Sexuality/Gender Study (NHAS), focusing on a subsample of 335 gay and bisexual older men. Multivariate linear regression was used to identify factors that contributed or detracted from resilience and mastery in the sample recruited from 17 sites from across the United States. RESULTS: Resilience and mastery were independently associated with psychological health-related quality of life. In multivariate analysis, adjusting for demographic characteristics, previous diagnosis of depression was negatively associated with resilience. Time since HIV diagnosis was positively associated with mastery whereas victimization was negatively associated with mastery. Social support and community engagement were positively associated with both resilience and mastery. IMPLICATIONS: Individual and structural-environmental characteristics contributed to resilience and mastery. These findings can be used to develop interventions incorporating an increased understanding of factors that are associated with both resilience and mastery.</t>
  </si>
  <si>
    <t>LBGT elders, LGBT-friendly services, Pride Senior Network, homophobia</t>
  </si>
  <si>
    <t>A startling and deeply unsettling question from a nursing home resident leads to self-reflection, questions about the fate of LGBT residents in nursing homes and other aging facilities, and a program to address their needs and educate service providers.</t>
  </si>
  <si>
    <t>aging; barriers; gay; health care; lesbian; older adults; social work</t>
  </si>
  <si>
    <t>Given the rise in the aging population and the increased use of health care services, there is a demand for awareness and training that targets underserved populations such as older lesbian, gay, bisexual, and transgender (LGBT) adults. Older LGBT adults are 5 times less likely to access health care and social services (King, 2009). Ethically responsible health service delivery is needed to capitalize on the strengths and capabilities of older LGBT adults and is vital for combating existing health disparities. Social workers aim to prevent ongoing gaps in care for older LGBT adults that can lead to negative individual and social consequences.</t>
  </si>
  <si>
    <t>aging, social networks, older adults</t>
  </si>
  <si>
    <t>Purpose: This study examines global social networks—including friendship, support, and acquaintance networks—of lesbian, gay, bisexual, and transgender (LGBT) older adults. Design and Methods: Utilizing data from a large community-based study, we employ multiple regression analyses to examine correlates of social network size and diversity. Results: Controlling for background characteristics, network size was positively associated with being female, transgender identity, employment, higher income, having a partner or a child, identity disclosure to a neighbor, engagement in religious activities, and service use. Controlling in addition for network size, network diversity was positively associated with younger age, being female, transgender identity, identity disclosure to a friend, religious activity, and service use. Implications: According to social capital theory, social networks provide a vehicle for social resources that can be beneficial for successful aging and well-being. This study is a first step at understanding the correlates of social network size and diversity among LGBT older adults.</t>
  </si>
  <si>
    <t>Gerontology And Geriatrics Older people Elderly Discrimination Aging Gender identity Research Society Long term health care Advocacy Affordable housing Age Sexual orientation Medicaid Funding Researchers Transgender persons Initiatives Gays &amp; lesbians Well being Sex role identity social differentiation generations/intergenerational relations social gerontology</t>
  </si>
  <si>
    <t>Federal acknowledgement of LGBT elders remains scant, including in the 2015 White House Conference on Aging report and the Older Americans Act. This article outlines the many reforms and policy changes necessary for LGBT elders to age independently, in good health, and be financially secure in their homes and communities, without discrimination, and also stresses the need for more research on LGBT aging.</t>
  </si>
  <si>
    <t>PURPOSE OF REVIEW: This review examines recent developments regarding the care of the elderly transgender patient. There is scant clinical or other relevant information related to this topic, as the phenomenon of gender incongruity has been largely misunderstood and underreported. It is important that guidelines for appropriate and sensitive care be established, as this population is proliferating due to media attention and greater access to care. RECENT FINDINGS: A preponderance of evidence exists establishing that gender nonconforming elders are subject to discriminatory healthcare treatment. Agencies that serve the elderly are rife with policies and practices that resist acknowledging the needs of this population. Most heathcare and service providers have little experience with this group and limited understanding of non-normative gender identification. Barriers to treatment amplify the challenges of ageing for the transgender person and can lead to nondisclosure of clinically relevant personal information. SUMMARY: Increasing numbers of ageing transgender individuals will be interfacing with health and care providers. Many of these individuals will require medical and surgical interventions for gender dysphoria. Therefore, a concise enunciation of guidelines and standards of care applicable to these elderly, and training of primary care and specialists to provide such care are necessary. Education for nurses, social workers, administrators and others who comprise the comprehensive care system must be mandatory. Finally, institutions and agencies must adapt and become inclusive of the spectrum of diverse individuals found across the changing social landscape.</t>
  </si>
  <si>
    <t>(GD7) Other section of the LGBTI community</t>
  </si>
  <si>
    <t>GLBT issues; GLBT populations; gender; qualitative</t>
  </si>
  <si>
    <t>Male-to-female identified persons aged 50 years or older (N = 22), along with participant observation at three national transgender conferences (N = 170 hr)</t>
  </si>
  <si>
    <t>Concepts of time are ubiquitous in studies of aging. This article integrates an existential perspective on time with a notion of queer time based on the experiences of older transgender persons who contemplate or pursue a gender transition in later life. Interviews were conducted with male-to-female identified persons aged 50 years or older (N = 22), along with participant observation at three national transgender conferences (N = 170 hr). Interpretive analyses suggest that an awareness of "time left to live" and a feeling of "time served" play a significant role in later life development and help expand gerontological perspectives on time and queer aging.</t>
  </si>
  <si>
    <t>(TP1) Topic- aged care in residential/nursing homes</t>
  </si>
  <si>
    <t>Missouri</t>
  </si>
  <si>
    <t>Bisexual and Transgender; Gay; Lesbian; Qualitative research methods; Successful aging</t>
  </si>
  <si>
    <t>Male-to-female-identified persons (N = 22) who have seriously contemplated or pursued a gender transition past the age of 50. In addition, 170hr of participant observation was carried out at 3 national transgender conferences generating ethnographic field notes on the topics of aging and gender transitions in later life.</t>
  </si>
  <si>
    <t>PURPOSE OF THE STUDY: Most understandings of successful aging are developed within a heteronormative cultural framework, leading to a dearth of theoretical and empirical scholarship relevant to lesbian, gay, bisexual, transgender, and queer (LGBTQ) older adults. This study explores the experiences of transgender persons who contemplate or pursue a gender transition in later life in order to develop culturally diverse conceptualizations of health and wellness in older age. DESIGN AND METHODS: Using the extended case method, in-depth interviews were conducted with male-to-female-identified persons (N = 22) who have seriously contemplated or pursued a gender transition past the age of 50. In addition, 170hr of participant observation was carried out at 3 national transgender conferences generating ethnographic field notes on the topics of aging and gender transitions in later life. RESULTS: Interpretive analyses suggest that many transgender older adults experience challenges to their gender identities that put their emotional and physical well-being at risk. Contemporary queer theory is used to understand these experiences and argue that greater attention to experiences of queer "failure" and negotiating "success on new terms" may be integral aspects of growth and development for transgender older adults. IMPLICATIONS: The Baby Boom generation is aging in a post-Stonewall, LGBTQ civil rights era, yet gerontology's approach to gender and sexual identity has largely been formulated from a heteronormative perspective. A framework for understanding older transgender persons' experiences informed by queer theory offers a new orientation for conceptualizing successful aging in the lives of marginalized gender and sexual minorities.</t>
  </si>
  <si>
    <t>United Stated</t>
  </si>
  <si>
    <t>The social work profession has rapidly increased its awareness and inclusion of sexual orientation and gender identity issues in practice discourse in recent years. This increased awareness includes aging issues and extends the profession's commitment to the well-being of lesbian, gay, bisexual, transgender, and queer (LGBTQ) older adults. Notably, social workers now have access to the National Resource Center on LGBT Aging (2016) and its plethora of resources for promoting the healthy aging of LGBTQ older adults. (Note that I use the abbreviation LGBTQ in this article. Some authors and organizations use the shorter version “LGBT,” which I will retain when referring to them.) This practice update offers guidance for practitioners who wish to enhance their abilities to support older LGBTQ clients. Specifically, I propose that the concept of queer aging can be used as motivation for increasing self-awareness and attention to structural...</t>
  </si>
  <si>
    <t>Dorset</t>
  </si>
  <si>
    <t>Homophobia Sex discrimination Aging Gender LGBT people Action research</t>
  </si>
  <si>
    <t> Older volunteer researchers who were involved in a recent participatory action research project into the needs, experiences and aspirations of older lesbian women and gay men (OLGs) living in Dorset, England</t>
  </si>
  <si>
    <t>This article offers 'insider perspectives' on participatory action research (PAR) by exploring the reflective narratives of older volunteer researchers who were involved in a recent participatory action research project into the needs, experiences and aspirations of older lesbian women and gay men (OLGs) living in Dorset, England. It explores in their own words the experiences of being a volunteer researcher on a project that explored the marginalized identities of older lesbians and gaymen. The Gay and Grey project was funded for three years by the Big Lottery Fund, and was a joint initiative between Help and Care, a voluntary agency working with older people in Dorset, and Bournemouth University. In this article the volunteers offer narrative reflections on their involvement in this project, and what it meant to them. The tensions in participatory action research will be explored in terms of the different expectations of stakeholders in the research. Consideration will be given to what can be learnt from the narratives of volunteer researchers, and the issues of inclusivity within marginalized voices. </t>
  </si>
  <si>
    <t>(ST8) Study type- Development of methodology</t>
  </si>
  <si>
    <t>Birmingham</t>
  </si>
  <si>
    <t>aging homosexuality brain</t>
  </si>
  <si>
    <t>Twenty-three men and 36 women representing about equal numbers of gays and straights for each sex, were examined on the Wechsler Adult Intelligence Scale, 4th Edition Vocabulary and Coding subtest. Participants were healthy, between 50 and 70 years old, and denied any history of neurological, medical, or psychiatric disorders</t>
  </si>
  <si>
    <t>Recent studies have shown differences in a number of neuropsychological test measures between young gay and straight men and women. With the “Aging of America,” however, it is important to know if these differences extend into older age groups. Method: Twenty-three men and 36 women representing about equal numbers of gays and straights for each sex, were examined on the Wechsler Adult Intelligence Scale, 4th Edition Vocabulary and Coding subtest. Participants were healthy, between 50 and 70 years old, and denied any history of neurological, medical, or psychiatric disorders. Demography, Beck Depression Inventory-II, Beck Anxiety Inventory, and Mini Mental state scores for screening were also obtained. Consistent with the literature on younger people, it was hypothesized that straight women would have higher Coding scores than straight men, gay men would have higher scaled scores that straight men, and straight women and gay men would not differ significantly. Results: A one-way analysis of covariance of Coding scaled scores by group did not reveal significant performance differences by group. Gender, sexual orientation, Vocabulary score (WAIS-IV), years of education, and age were analyzed with multiple linear regression. No differences were found in these measures, suggesting that with age, documented cognitive differences between gays and straights diminish. Conclusion: It appears aging is a more unifying factor than sexual orientation and that even if there are differences in younger gays, these appear to disappear with age. These data were discussed with regard to both aged-related changes in cognitive abilities and the implications for testing younger gay men and women.</t>
  </si>
  <si>
    <t>1 (Cognitive decline)</t>
  </si>
  <si>
    <t>Homosexuality Identity Persons Gender roles Social groups Reproductive health Biostatistics Sexual orientation Mental health Personality psychology Human populations Gender identity Human societies Public health Health information Gender studies Health and wellness Psychology Population studies Sociology Health care industry Social sciences Health sciences Behavioral sciences</t>
  </si>
  <si>
    <t>This article outlines considerations in group interventions with older lesbians. It is intended for mental health professionals who work—as leaders, supervisors, and consultants—with various kinds of groups in their professional practice, including therapy, psychoeducational, support, growth, recreational, and self-help groups. First, unique issues in the life circumstances of older lesbians are addressed. Next, five case examples are presented that illustrate the usefulness of group interventions with this population. The article concludes with recommendations for effective practice.</t>
  </si>
  <si>
    <t>(TP 30) Training professionals who work with older people</t>
  </si>
  <si>
    <t>Bournmouth</t>
  </si>
  <si>
    <t>Discrimination Experience Fear Medical personnel Cultural pluralism Self-disclosure Self-perception Human sexuality Well-being Psychology of LGBT people</t>
  </si>
  <si>
    <t>If they are to meet the diverse needs of the ageing population, healthcare practitioners require a greater understanding of the experiences of older lesbians and gay men. The provision of respectful, compassionate, accessible healthcare is as important to them as it is to anyone else. However, to date only a limited number of studies of older lesbians and gay menhave been undertaken in the UK, and therefore their experiences and needs have remained largely hidden. This paper reports on the findings of a participative research project, involving older lesbians and gay men, which was one of the first to use this methodology within the UK. Key themes include issues of 'coming out' and concerns about heterosexism in care. These are discussed in terms of the need to adopt a more person-centred approach within healthcare that promotes an emphasis on valuing individual identity and diversity.</t>
  </si>
  <si>
    <t>Participatory action research, older lesbians and gay men, inclusive practice, variant truths</t>
  </si>
  <si>
    <r>
      <t>This paper sets out to explore the implications of participatory action research (PAR) as a method of encouraging older people from minority groups to have a ‘voice’ in defining knowledge, theory and practice about their lives. Recent policy in Britain has promoted the recognition of diversity of experience in later life ( </t>
    </r>
    <r>
      <rPr>
        <sz val="11"/>
        <color rgb="FF006FB7"/>
        <rFont val="Times New Roman"/>
        <family val="1"/>
      </rPr>
      <t>Office of the Deputy Prime Minister, 2006</t>
    </r>
    <r>
      <rPr>
        <sz val="11"/>
        <color rgb="FF2A2A2A"/>
        <rFont val="Times New Roman"/>
        <family val="1"/>
      </rPr>
      <t>) and the importance of working with older people as equal partners ( </t>
    </r>
    <r>
      <rPr>
        <sz val="11"/>
        <color rgb="FF006FB7"/>
        <rFont val="Times New Roman"/>
        <family val="1"/>
      </rPr>
      <t>Audit Commission, 2004</t>
    </r>
    <r>
      <rPr>
        <sz val="11"/>
        <color rgb="FF2A2A2A"/>
        <rFont val="Times New Roman"/>
        <family val="1"/>
      </rPr>
      <t>). At the same time, notions of partnership and service user involvement in both research and practice development are now firmly established within health and social care practice. Despite this, the needs of older lesbians and gay men are still very much invisible within mainstream policy and practice ( </t>
    </r>
    <r>
      <rPr>
        <sz val="11"/>
        <color rgb="FF006FB7"/>
        <rFont val="Times New Roman"/>
        <family val="1"/>
      </rPr>
      <t>Heaphy </t>
    </r>
    <r>
      <rPr>
        <i/>
        <sz val="11"/>
        <color rgb="FF006FB7"/>
        <rFont val="Inherit"/>
      </rPr>
      <t>et al.</t>
    </r>
    <r>
      <rPr>
        <sz val="11"/>
        <color rgb="FF006FB7"/>
        <rFont val="Times New Roman"/>
        <family val="1"/>
      </rPr>
      <t>, 2004</t>
    </r>
    <r>
      <rPr>
        <sz val="11"/>
        <color rgb="FF2A2A2A"/>
        <rFont val="Times New Roman"/>
        <family val="1"/>
      </rPr>
      <t>). PAR approaches seek to address issues of power, politics and empowerment ( </t>
    </r>
    <r>
      <rPr>
        <sz val="11"/>
        <color rgb="FF006FB7"/>
        <rFont val="Times New Roman"/>
        <family val="1"/>
      </rPr>
      <t>Bradbury and Reason, 2001</t>
    </r>
    <r>
      <rPr>
        <sz val="11"/>
        <color rgb="FF2A2A2A"/>
        <rFont val="Times New Roman"/>
        <family val="1"/>
      </rPr>
      <t>) and therefore offers an inclusive method of working with marginalized and excluded voices. This is important in research with minority groups, as their experiences can be masked by imposing mainstream categories and assumptions ( </t>
    </r>
    <r>
      <rPr>
        <sz val="11"/>
        <color rgb="FF006FB7"/>
        <rFont val="Times New Roman"/>
        <family val="1"/>
      </rPr>
      <t>Pollner and Rosenfeld, 2000</t>
    </r>
    <r>
      <rPr>
        <sz val="11"/>
        <color rgb="FF2A2A2A"/>
        <rFont val="Times New Roman"/>
        <family val="1"/>
      </rPr>
      <t>). The paper considers participatory action research as a methodology for inclusive social work research and uses a case study to explore the methodology. It reviews the ‘cycle’ of research using the six principles for working with disempowered groups identified by </t>
    </r>
    <r>
      <rPr>
        <sz val="11"/>
        <color rgb="FF006FB7"/>
        <rFont val="Times New Roman"/>
        <family val="1"/>
      </rPr>
      <t>Whitmore and McGee (2001)</t>
    </r>
    <r>
      <rPr>
        <sz val="11"/>
        <color rgb="FF2A2A2A"/>
        <rFont val="Times New Roman"/>
        <family val="1"/>
      </rPr>
      <t>. The paradoxes involved in participatory research are explored, including issues of inclusiveness and exclusivity, and the possibility of ‘untold truths’ ( </t>
    </r>
    <r>
      <rPr>
        <sz val="11"/>
        <color rgb="FF006FB7"/>
        <rFont val="Times New Roman"/>
        <family val="1"/>
      </rPr>
      <t>Lundy and McGovern, 2006</t>
    </r>
    <r>
      <rPr>
        <sz val="11"/>
        <color rgb="FF2A2A2A"/>
        <rFont val="Times New Roman"/>
        <family val="1"/>
      </rPr>
      <t>). The challenges involved in striving for inclusive and empowering research methodologies are discussed, exploring the implications for ‘outsider’ researchers, and the challenges of working with ‘variant truths’.</t>
    </r>
  </si>
  <si>
    <t>South-west England and Wales</t>
  </si>
  <si>
    <t>Ageing, Biographic Narrative Interpretive Method, multi-method, participatory methodologies, Performative Social Science, Relational Aesthetics, rurality, sexuality, visual ethnography</t>
  </si>
  <si>
    <t>Older lesbians and gays living in rural UK</t>
  </si>
  <si>
    <r>
      <t>Until recently, older lesbians and gay men were largely invisible within ageing research and, where it has been undertaken, a bias towards urban samples has occurred. As a result, less is known about the experience of living in a rural community as an older lesbian or gay man. This paper presents a discussion of a current research project that is taking place as one part a programme of research in the south-west of England and Wales under the umbrella of the UK's New Dynamics of Ageing Programme. The research projects in the south-west and Wales are broadly aimed at exploring how older people living in rural areas interact with their local communities. The Gay and Pleasant Land? project is focused on exploring sexuality, ageing and rurality in the south-west of England and Wales. The project uses multi-methods to explore connections between place, space and identity, which include visual ethnography, focus groups and interviews using the Biographic Narrative Interpretive Method (BNIM</t>
    </r>
    <r>
      <rPr>
        <i/>
        <sz val="11"/>
        <color rgb="FF2A2A2A"/>
        <rFont val="Times New Roman"/>
        <family val="1"/>
      </rPr>
      <t>).</t>
    </r>
    <r>
      <rPr>
        <sz val="11"/>
        <color rgb="FF2A2A2A"/>
        <rFont val="Times New Roman"/>
        <family val="1"/>
      </rPr>
      <t> The development and production of a short, professionally made film as the key dissemination tool are outlined. Performative Social Science and its philosophical grounding in Relational Aesthetics as the bedrock of the project are deliberated. Implications for research with marginalised groups in rural communities are discussed, alongside a consideration of multi-methods and the use of tools from the within social work research.</t>
    </r>
  </si>
  <si>
    <t>sexuality, rurality, age, connectivity, participatory methodologies, biographic narrative interpretive method, visual ethnography, performative social science</t>
  </si>
  <si>
    <t>The aim in this paper is to present a discussion of the participatory research methods employed to explore intersectionality between sexuality, rurality and age through consideration of a research project investigating how older lesbian and gay citizens in rural southwest England and Wales interact with their local community. The aim of the project is to explore how older lesbian and gay citizens adjust to and connect with their rural environment, exploring the notion of a “rural idyll” for groups who may be seen as different. Discussion of the different methods used to explore themes surrounding connectivity, place, space and identity will be offered. These include a core biographic narrative interpretive method (BNIM), a visual ethnographic method, and an overarching participatory methodology. This methodological approach is reviewed using the six principles for working with disempowered groups identified by Whitmore and McGee (2001).</t>
  </si>
  <si>
    <t>older lesbians, older gay men, sexuality, bereavement, grief</t>
  </si>
  <si>
    <t>This paper explores the importance of recognising the impact of sexuality on the experience of bereavement in later life and the implications for social work practice. The findings of a recent research project with older lesbians and gay men will be discussed in relation to issues of bereavement and loss. The objective of the paper is to begin to identify how the experience of bereavement and loss in later life may be influenced by sexuality, and the experience of ‘disenfranchised grief’ (Doka 1989 Doka, K. 1989. Disenfranchised grief: Recognising hidden sorrow, New York: Lexington Books., 2002 Ford, P. 1998. “Sexuality and sexual health”. In Caring for older people: Developing specialist practice, Edited by: Marr, J. and Kershaw, B. London: Arnold. The invisibility of the needs of older lesbians and gay men within literature and social policy means that this is a little-researched and understood area. It is therefore important for practitioners to develop their understanding of the needs of older lesbians and gay men so that they provide appropriate bereavement support.</t>
  </si>
  <si>
    <t>bereavement, lesbian and gay older people, disenfranchised grief</t>
  </si>
  <si>
    <t>There is little research and literature exploring same-sex partner bereavement in later life or end-of-life experiences of lesbian and gay elders in the United Kingdom. This article considers this often overlooked area of social work practice and explores a range of factors emerging from a small explorative study that considers the experience of loss and bereavement for lesbian and gay elders. Discussion of issues emerging include consideration of the wider psycho-social nature of bereavement and end-of-life experiences for lesbian and gay elders, and the implications this has for social work education and practice.</t>
  </si>
  <si>
    <t>gay, aging, men, experiences</t>
  </si>
  <si>
    <t>Nineteen self-identifying gay men from a metropolitan area in South Florida</t>
  </si>
  <si>
    <t>This study explores the experiences of aging among gay men to further explain the phenomenon of gay male aging in contemporary terms, to put those experiences into a historically relevant context, and to expand upon previous findings on aging within the gay male population. Nineteen self-identifying gay men from a metropolitan area in South Florida were interviewed. The data collected were analyzed using grounded theory method. Findings from the study indicated that a great deal of optimism was revealed by the participants of the study in spite of their past adversarial experiences related to their sexuality and current challenges related to gay male sexuality and aging. Based on these findings, professionals working with an older population should consider the supportive environments that can most benefit this population in the community and even consider partnering with lesbian, gay, bisexual, and transgender (LGBT) oriented organizations to better serve the needs of their clients.</t>
  </si>
  <si>
    <t>aging, counseling, gay, LGBT, men, review</t>
  </si>
  <si>
    <t>The population of older Americans is growing, as is the population of older Americans who identify as gay or lesbian. It has been estimated that by 2030, one in five Americans will be age 65 or older, with approximately four million of those individuals identifying themselves as gay or lesbian. Even by the most conservative estimates, this indicates that approximately 1.2 to 1.4 million of those individuals will be older gay men. Despite these significant shifts in population, reports show that a more contemporary appraisal of the needs of older gay men is warranted. Additional inquiry into the needs of older gay men was further validated in 2011 by the landmark report released by the Institute of Medicine that called attention to health disparities often encountered by lesbian, gay, bisexual, and transgender individuals. In an effort to more fully understand the state of the science related to aging among older gay men, an integrated literature review was conducted. The purpose of this article is to present this literature review of aging among gay men within an established framework that can facilitate and guide further research inquiry.</t>
  </si>
  <si>
    <t>Psychology, Social Health Sciences, Aging Health Sciences, Nursing Cultural Sensitivity Discourse Homosexuality Nurses Aging Computer Software Lesbianism Males social psychology personality &amp; social roles (individual traits, social identity, adjustment, conformism, &amp; deviance)</t>
  </si>
  <si>
    <t xml:space="preserve">By 2030, one in five Americans will be 65 or older, with an estimated four million of those individuals identifying themselves as gay or lesbian. Whatever statistics are available are likely to grossly underestimate the number of gay men living in the United States. This is largely the result of the gay population being an invisible minority, unrecognized and largely ignored from a policy, practice, and research perspective. Few studies focused on aging have addressed issues related specifically to the experiences of aging among sexual minorities. The purpose of this qualitative study was to explore the experiences of aging among an older group of self-identified gay men with the intent of unraveling the complexities of their unique life events. This expansion of nursing knowledge is equally vital for meeting the goals of individualized and culturally competent care. The findings of this study were developed from 490 pages of interview transcripts obtained from 19 self-identifying gay male study participants between the ages of 55 and 70. Data coding and sorting were facilitated by the use of QRS NVivo 8 software. The findings showed that the experiences of aging among gay men resulted in the basic social process of "optimistically engaging in the present" as the culmination of three categories: (a) resolving adversity, past and present, (b) negotiating the realities of getting older, and (c), developing resources for successful aging in the future. Expanding nursing's knowledge base to include groups who have been overlooked, such as gay men, provides nursing with a keener awareness of the challenges encountered by such groups, and is foundational to nursing education, practice, research, and policy within the discourse of cultural sensitivity, cultural competence, and cultural brokering. </t>
  </si>
  <si>
    <t>L.Z., a 68-year-old Hispanic transgender woman</t>
  </si>
  <si>
    <t>Case Study: L.Z. is a 68-year-old Hispanic transgender woman who was followed in the authors’ adult outpatient HIV clinic between 1998 and 2007. L.Z. received both primary care and HIV specialty care in the authors’ clinic and was started on antiretroviral therapy (ART) the year of her initial visit. She was also followed up by a psychiatrist for depression, a cardiologist for coronary artery disease, an endocrinologist for diabetes, and a urologist for urethral stricture. She was scheduled for vaginal repair because her constructed vagina was apparently closing.</t>
  </si>
  <si>
    <t>1 (Male to Female)</t>
  </si>
  <si>
    <t>1 (Artery disease, diabetes, urethral structure, vaginal repair)</t>
  </si>
  <si>
    <t>Aging, Internalized homophobia, LGBTQ, Older adults, Relationship satisfaction, Sexual satisfaction</t>
  </si>
  <si>
    <t>265  60–75 year olds in age in same-sex relationships</t>
  </si>
  <si>
    <t>This study assessed sexual satisfaction for individuals 60–75 years of age in same-sex relationships and explored predictors of sexual satisfaction; associations between internalized homophobia, resilience, sexual communication, relationship satisfaction, and sexual satisfaction; and the effects of gender, exclusivity, and length of relationship on sexual satisfaction. Participants (N = 265) were from a non-random sample recruited online who reported high levels of relationship satisfaction and resilience, moderate levels of sexual communication, and low levels of internalized homophobia and sexual satisfaction. The means and standard deviations for each gender were similar. Relationship satisfaction was found to be a predictor for sexual satisfaction. Relationship satisfaction was found to be directly correlated with sexual satisfaction, inversely correlated with internalized homophobia, and directly correlated with resilience; internalized homophobia was found to be inversely correlated with resilience; and length of relationship was found to be inversely correlated with sexual satisfaction. Findings will inform clinicians, sexuality educators, policymakers, and same-sex individuals. Recommendations for sexuality educators, clinicians, and future research are included.</t>
  </si>
  <si>
    <t>This paper describes the significance of key empirical findings from the recent and landmark study Caring and Aging with Pride: The National Health, Aging and Sexuality Study (with Karen I. Fredriksen-Goldsen as the principal investigator), on lesbian, gay, bisexual, and transgender aging and health disparities. We will illustrate these findings with select quotations from study participants and show how nonconscious bias (that is, activation of negative stereotypes outside conscious awareness) in the clinical encounter and health care setting can threaten shared decision-making and perpetuate health disparities among LGBT older adults. We recognize that clinical ethicists are not immune from nonconscious bias but maintain that they are well situated to recognize bias and resulting injustice by virtue of their training. Further, we discuss how clinical ethicists can influence the organization’s ethical culture and environment to improve the quality and acceptability of health care for LGBT older adults.</t>
  </si>
  <si>
    <t>Netherlands</t>
  </si>
  <si>
    <t>Research has shown that aging lesbians, gay men, and bisexuals (LGBs) often experience feelings of loneliness. The main aim of this study was to examine whether older LGB adults in the Netherlands are lonelier than their heterosexual counterparts and, if so, whether the higher levels of loneliness can be attributed to a lower degree of social embeddedness. Using data from the Gay Autumn project and the NESTOR survey on Living Arrangements and Social Networks of Older Adults, we found that LGB elders were significantly lonelier and less socially embedded than heterosexual elders. Compared with their heterosexual peers, older LGBs were more likely to have experienced divorce, to be childless or to have less intensive contact with their children. They also had less intensive contact with other members of their families and they were less frequent churchgoers. Their weaker level of social embeddedness, however, only partially explained the stronger feelings of loneliness among older LGB adults. Nor could their higher levels of loneliness be attributed to other, non-social embeddedness factors (health, living conditions, self-esteem, and socioeconomic status). Emphasis on other aspects of social embeddedness, such as the quality of social relationships in the private domain and minority stress, is an important challenge for future research.</t>
  </si>
  <si>
    <t>1 (Loneliness)</t>
  </si>
  <si>
    <t>Psychology Psychotherapy Psychotherapy</t>
  </si>
  <si>
    <t xml:space="preserve"> 25 older, successful, closeted lesbians </t>
  </si>
  <si>
    <t>This research on 25 older, successful, closeted lesbians was undertaken to obtain information concerning a hitherto unstudied segment of the total lesbian population. The methodology was phenomenological, based on semi-structured taped interviews and in vivo observation. The interviews were planned to test 10 assumptions which were derived from the psychoanalytic, the socio-psychological, and the popular literature on lesbians. The data unequivocally supported those assumptions which ran counter to psychoanalytic theories of causality, showing no common factors in the familial, personal or early sexual histories of these women. Other findings were an easy acceptance of female gender identity while rejecting a significant portion of stereotypical female sex-role behavior, an unexpectedly high incidence of satisfactory heterosexual experience with no instance of hatred or fear of men, the existence of strong friendship networks of other lesbians and gay men, and a stronger identification with other women than with other lesbians in the area of discrimination. Considerable evidence of homophobic attitudes, usually covert, on the part of these women's therapists was reported. The composite older successful lesbian emerged as an intelligent woman, competent in her chosen field, contented with her life choice, and free of significant pathology. She closely resembled her heterosexual counterpart, differing from her only in the same-sex preference which defined her in the first place.</t>
  </si>
  <si>
    <t>The Phoenix chapter of the Prime Timers, a social organization that offers older men in the gay community a space to communicate their general needs and desires</t>
  </si>
  <si>
    <t>This study is based upon qualitative research conducted with the Phoenix chapter of the Prime Timers, a social organization that offers older men in the gay community a space to communicate their general needs and desires. Using data collected through participant observation and informant interviews, the research demonstrates the ways in which the group's affiliates respond to queer sensibilities. The analysis argues that intergenerational communication is fettered by age stereotypes that generate communicative boundaries between young and old members of the gay community. The report then suggests that age-based breakdowns in communication prevalent in the gay community are further advanced by a difference in intergenerational approaches to survival.</t>
  </si>
  <si>
    <t>1 (age-based breakdowns in communication in the gay community)</t>
  </si>
  <si>
    <t>In direct opposition to the popular mythology depicting the aging male homosexual as despairing and desolate, this paper proposes that homosexuality may be functional in adjusting to the aging process. Homosexuals commonly experience a "life crisis" early in their development and are therefore less affected by the trauma of role loss that occurs for most men in later life., Springer International Publishing Switzerland 1973</t>
  </si>
  <si>
    <t>Gender identity; LGBT; Minority health; Resilience</t>
  </si>
  <si>
    <t>Lesbian, gay, bisexual, and transgender older adults aged 50 and older (N = 2,560)</t>
  </si>
  <si>
    <t>PURPOSE: This study is one of the first to examine the physical and mental health of transgender older adults and to identify modifiable factors that account for health risks in this underserved population. DESIGN AND METHODS: Utilizing data from a cross-sectional survey of lesbian, gay, bisexual, and transgender older adults aged 50 and older (N = 2,560), we assessed direct and indirect effects of gender identity on 4 health outcomes (physical health, disability, depressive symptomatology, and perceived stress) based on a resilience conceptual framework. RESULTS: Transgender older adults were at significantly higher risk of poor physical health, disability, depressive symptomatology, and perceived stress compared with nontransgender participants. We found significant indirect effects of gender identity on the health outcomes via fear of accessing health services, lack of physical activity, internalized stigma, victimization, and lack of social support; other mediators included obesity for physical health and disability, identity concealment for perceived stress, and community belonging for depressive symptomatology and perceived stress. Further analyses revealed that risk factors (victimization and stigma) explained the highest proportion of the total effect of gender identity on health outcomes. IMPLICATIONS: The study identifies important modifiable factors (stigma, victimization, health-related behaviors, and social support) associated with health among transgender older adults. Reducing stigma and victimization and including gender identity in nondiscrimination and hate crime statutes are important steps to reduce health risks. Attention to bolstering individual and community-level social support must be considered when developing tailored interventions to address transgender older adults' distinct health and aging needs.</t>
  </si>
  <si>
    <t>LGBT older adults, faith communities, Church of Christ, LGBT spirituality, LGBT religion</t>
  </si>
  <si>
    <t>In this article, Generations Guest Editor Karen Fredriksen-Goldsen interviews Barbara Satin, a transgender woman with a national leadership role in the United Church of Christ. Satin addresses the history, challenges, and hopes for LGBT older adults seeking sanctuary in modern faith communities as they age</t>
  </si>
  <si>
    <t>The marriage equality movement and the Affordable Care Act have enormous potential to reduce health disparities in LGBT elders, but more data and additional policy changes are sorely needed.</t>
  </si>
  <si>
    <t>This article examines the health disparities of LGBT mid-life and older adults through a health-equity perspective. To address the range of health outcomes in these communities, we will look at strengths and resources, as well as challenges. The analysis will incorporate historical and changing social context. I also will consider steps for better addressing the unique health and aging needs of LGBT mid-life and older adults through innovations in services, policy, and research.</t>
  </si>
  <si>
    <t>Gerontology And Geriatrics Gays &amp; lesbians</t>
  </si>
  <si>
    <t>Reviewing 46 articles published between 1980 and 2005, this research synthesizes the recent state of social research about older lesbian, gay male and bisexual adults in order to summarize existing knowledge about these groups and to guide future research in aging and the substantive issues impacting their lives.</t>
  </si>
  <si>
    <t>Sociology Homosexuality Social research Ageing Sexuality Aged Bisexuality Lesbianism Males Knowledge</t>
  </si>
  <si>
    <t>In a review of 58 articles published between 1984 and 2008, this article synthesizes the recent state of social research on older lesbian, gay male, and bisexual adults in order to summarize existing knowledge about these groups, to guide future research on aging, and to identify the substantive issues affecting their lives. Based on a life-course perspective, the primary research domains identified include the interplay of lives and historical times and linked and interdependent lives. After reviewing the literature in each of these areas, the article presents an examination of the strengths and limitations of the body of knowledge and an outline of a blueprint for future research.</t>
  </si>
  <si>
    <t>elder, caregiving, depression, social policy, LGB older adults</t>
  </si>
  <si>
    <t>36 chronically ill LGB adults ages 50 and older and their informal caregivers</t>
  </si>
  <si>
    <t>With the exception of HIV care, informal caregiving of chronically ill lesbian, gay, and bisexual (LGB) adults has received very limited attention in the extensive caregiving literature. This article reports on research that considered the social context of care and a dyadic caregiving approach for 36 chronically ill LGB adults ages 50 and older and their informal caregivers. In this study, both discrimination and relationship quality were associated with depression among chronically ill LGB adults and their caregivers. Furthermore, preliminary findings suggested that relationship quality moderates the impact of discrimination as a risk factor for depression in chronically ill LGB adults. The authors discuss the implications of these findings for social policy and future research. Given the changing demographics in the United States with the aging of the baby boomers, as well as an increase in chronic illness, fostering better understanding of caregiving across diverse sexualities and families is critical.</t>
  </si>
  <si>
    <t>Lesbian, gay, and bisexual (LGB) adults aged 50 years or older in the United States</t>
  </si>
  <si>
    <t>OBJECTIVES: To examine disparities in chronic conditions and health indicators among lesbian, gay, and bisexual (LGB) adults aged 50 years or older in the United States. METHODS: We used data from the 2013 and 2014 National Health Interview Survey to compare disparities in chronic conditions, health outcomes and behaviors, health care access, and preventive health care by sexual orientation and gender. RESULTS: LGB older adults were significantly more likely than heterosexual older adults to have a weakened immune system and low back or neck pain. In addition, sexual minority older women were more likely than their heterosexual counterparts to report having arthritis, asthma, a heart attack, a stroke, a higher number of chronic conditions, and poor general health. Sexual minority older men were more likely to report having angina pectoris or cancer. Rates of disability and mental distress were higher among LGB older adults. CONCLUSIONS: At substantial cost to society, many disparities in chronic conditions, disability, and mental distress observed in younger LGB adults persist, whereas others, such as cardiovascular disease risks, present in later life. Interventions are needed to maximize LGB health</t>
  </si>
  <si>
    <t>1  (Weakened immune system, low back or neck pain, poor general health, pectoris, cancer, disability, mental distress)</t>
  </si>
  <si>
    <t>LGBT; bisexual; cultural competency training; diversity; educational standards; gay; lesbian; minority aging; transgender</t>
  </si>
  <si>
    <t>Older LGBT Americans</t>
  </si>
  <si>
    <t>Sexual orientation and gender identity are not commonly addressed in health and human service delivery, or in educational degree programs. Based on findings from Caring and Aging with Pride: The National Health, Aging and Sexuality Study (CAP), the first national federally-funded research project on LGBT health and aging, this article outlines 10 core competencies and aligns them with specific strategies to improve professional practice and service development to promote the well-being of LGBT older adults and their families. The articulation of key competencies is needed to provide a blueprint for action for addressing the growing needs of LGBT older adults, their families, and their communities</t>
  </si>
  <si>
    <t>(LGB) adults aged 50 years and older</t>
  </si>
  <si>
    <t>Objectives. We investigated health disparities among lesbian, gay, and bisexual (LGB) adults aged 50 years and older. Methods. We analyzed data from the 2003–2010 Washington State Behavioral Risk Factor Surveillance System (n = 96 992) on health outcomes, chronic conditions, access to care, behaviors, and screening by gender and sexual orientation with adjusted logistic regressions. Results. LGB older adults had higher risk of disability, poor mental health, smoking, and excessive drinking than did heterosexuals. Lesbians and bisexual women had higher risk of cardiovascular disease and obesity, and gay and bisexual men had higher risk of poor physical health and living alone than did heterosexuals. Lesbians reported a higher rate of excessive drinking than did bisexual women; bisexual men reported a higher rate of diabetes and a lower rate of being tested for HIV than did gay men. Conclusions. Tailored interventions are needed to address the health disparities and unique health needs of LGB older adults. Research across the life course is needed to better understand health disparities by sexual orientation and age, and to assess subgroup differences within these communities.</t>
  </si>
  <si>
    <t>1 (Disability, smoking, excessive drinking, diabetes)</t>
  </si>
  <si>
    <t>Lesbian, Gay, Bisexual, Transgender, (LGBT) Aging, Health, Diversity, Healthy aging, Successful aging, Life course</t>
  </si>
  <si>
    <t>LGBT adults aged 50 and older (N = 2,560)</t>
  </si>
  <si>
    <t>Purpose: Lesbian, gay, bisexual, and transgender (LGBT) people are a health disparate population as identified in Healthy People 2020. Yet, there has been limited attention to how LGBT older adults maintain successful aging despite the adversity they face. Utilizing a Resilience Framework, this study investigates the relationship between physical and mental health-related quality of life (QOL) and covariates by age group. Design and Methods: A cross-sectional survey of LGBT adults aged 50 and older (N = 2,560) was conducted by Caring and Aging with Pride: The National Health, Aging, and Sexuality Study via collaborations with 11 sites across the U.S. Linear regression analyses tested specified relationships and moderating effects of age groups (aged 50–64; 65–79; 80 and older). Results: Physical and mental health QOL were negatively associated with discrimination and chronic conditions and positively with social support, social network size, physical and leisure activities, substance nonuse, employment, income, and being male when controlling for age and other covariates. Mental health QOL was also positively associated with positive sense of sexual identity and negatively with sexual identity disclosure. Important differences by age group emerged and for the old–old age group the influence of discrimination was particularly salient. Implications: This is the first study to examine physical and mental health QOL, as an indicator of successful aging, among LGBT older adults. An understanding of the configuration of resources and risks by age group is important for the development of aging and health initiatives tailored for this growing population.</t>
  </si>
  <si>
    <t>sexual minority health, measurement, sexual orientation, LGB, LGBT, older adults, aging</t>
  </si>
  <si>
    <t>Adults aged 65 and older</t>
  </si>
  <si>
    <t>Health disparities exist among sexual minority older adults. Yet, health and aging surveys rarely include sexual orientation measures and when they do, they often exclude older adults from being asked about sexual orientation. This is the first population-based study to assess item nonresponse to sexual orientation measures by age and change over time. We compare response rates and examine time trends in response patterns using adjusted logistic regressions. Among adults aged 65 and older, the nonresponse rate on sexual orientation is lower than income. While older adults show higher nonresponse rates on sexual orientation than younger adults, the nonresponse rates have significantly decreased over time. By 2010, only 1.23% of older adults responded don’t know/not sure, with 1.55% refusing to answer sexual orientation questions. Decisions to not ask sexual orientation among older adults must be reconsidered, given documented health disparities and rapidly changing social trends in the understanding of diverse sexualities.</t>
  </si>
  <si>
    <t>1 (Item nonresponse to sexual orientation measures)</t>
  </si>
  <si>
    <t>Depression; Disability; LGB; Minority health; Resilience</t>
  </si>
  <si>
    <t> LGB older adults, aged 50 and older (N = 2,439)</t>
  </si>
  <si>
    <t>PURPOSE: Based on resilience theory, this paper investigates the influence of key health indicators and risk and protective factors on health outcomes (including general health, disability, and depression) among lesbian, gay male, and bisexual (LGB) older adults. DESIGN AND METHODS: A cross-sectional survey was conducted with LGB older adults, aged 50 and older (N = 2,439). Logistic regressions were conducted to examine the contributions of key health indicators (access to health care and health behaviors), risk factors (lifetime victimization, internalized stigma, and sexual identity concealment), and protective factors (social support and social network size) to health outcomes, when controlling for background characteristics. RESULTS: The findings revealed that lifetime victimization, financial barriers to health care, obesity, and limited physical activity independently and significantly accounted for poor general health, disability, and depression among LGB older adults. Internalized stigma was also a significant predictor of disability and depression. Social support and social network size served as protective factors, decreasing the odds of poor general health, disability, and depression. Some distinct differences by gender and sexual orientation were also observed. IMPLICATIONS: High levels of poor general health, disability, and depression among LGB older adults are of major concern. These findings highlight the important role of key risk and protective factors, which significantly influences health outcomes among LGB older adults. Tailored interventions must be developed to address the distinct health issues facing this historically disadvantaged population.</t>
  </si>
  <si>
    <t>1 (Obesity, disability)</t>
  </si>
  <si>
    <t>Disparities; Equity; Health; Resilience; Sexual minority; Strengths</t>
  </si>
  <si>
    <t>LGBT adults aged 50 and older (N = 2,415)</t>
  </si>
  <si>
    <t>PURPOSE OF THE STUDY: Lesbian, gay, bisexual, and transgender (LGBT) older adults comprise a diverse and growing health disparate population. In the present study, using the Health Equity Promotion Model, we investigated pathways by which LGBT older adults experience resilience, risk, and marginalization and their relationship to attaining positive health outcomes. DESIGN AND METHODS: Aging with Pride: National Health, Aging, and Sexuality/Gender Study (NHAS) is the first longitudinal research project designed to examine the health, aging, and well-being of LGBT adults aged 50 and older. Using data from 2014 (N = 2,415), we tested a structural equation model linking lifetime marginalization, identity affirmation and management, social and psychological resources, and health behaviors to positive health outcomes. RESULTS: Identity affirmation positively predicted social resources and mental health, and social resources positively predicted mental health. Marginalization was associated with fewer social resources for LGBT older adults with an open identity management style, lower identity affirmation for LGBT older adults who strategically concealed their sexual identity, and poorer mental health. Mental health was associated with better health behaviors, which in turn predicted positive physical health outcomes. IMPLICATIONS: Although a health disparate population, good health among LGBT older adults appears to be attained via multiple resilience and risk pathways. Providers must remain aware of the historical contexts in which LGBT older adults lived and the strengths they developed in order to understand their health and to develop tailored and targeted prevention and intervention services.</t>
  </si>
  <si>
    <t>Identity development; Kin and family relationships; Latent profile analysis; Life course; Life span; Work</t>
  </si>
  <si>
    <t>LGBT older adults</t>
  </si>
  <si>
    <t>PURPOSE OF THE STUDY: Life events are associated with the health and well-being of older adults. Using the Health Equity Promotion Model, this article explores historical and environmental context as it frames life experiences and adaptation of lesbian, gay, bisexual, and transgender (LGBT) older adults. DESIGN AND METHODS: This was the largest study to date of LGBT older adults to identify life events related to identity development, work, and kin relationships and their associations with health and quality of life (QOL). Using latent profile analysis (LPA), clusters of life events were identified and associations between life event clusters were tested. RESULTS: On average, LGBT older adults first disclosed their identities in their 20s; many experienced job-related discrimination. More had been in opposite-sex marriage than in same-sex marriage. Four clusters emerged: "Retired Survivors" were the oldest and one of the most prevalent groups; "Midlife Bloomers" first disclosed their LGBT identities in mid-40s, on average; "Beleaguered At-Risk" had high rates of job-related discrimination and few social resources; and "Visibly Resourced" had a high degree of identity visibility and were socially and economically advantaged. Clusters differed significantly in mental and physical health and QOL, with the Visibly Resourced faring best and Beleaguered At-Risk faring worst on most indicators; Retired Survivors and Midlife Bloomers showed similar health and QOL. IMPLICATIONS: Historical and environmental contexts frame normative and non-normative life events. Future research will benefit from the use of longitudinal data and an assessment of timing and sequencing of key life events in the lives of LGBT older adults.</t>
  </si>
  <si>
    <t>Forward to Periodical</t>
  </si>
  <si>
    <t>Aging; Diversity; Health disparities; Inequities; SES; Sexual identity; Sexual orientation</t>
  </si>
  <si>
    <t>LGBT older adults, this study (N = 2,463)</t>
  </si>
  <si>
    <t>OBJECTIVES: Bisexual older adults are a growing yet largely invisible, underserved, and understudied population. Utilizing the Health Equity Promotion Model, we examined hypothesized mechanisms accounting for health disparities between bisexual older adults and lesbian and gay older adults. METHOD: Based on data from Caring and Aging with Pride, the largest national survey of LGBT older adults, this study (N = 2,463) utilized structural equation modeling to investigate direct and indirect associations between sexual identity (bisexual vs. lesbian and gay) and health via sexual identity factors (identity disclosure and internalized stigma), social resources, and socioeconomic status (SES). RESULTS: Bisexual older adults reported significantly poorer health compared with lesbian and gay older adults. Indirect effects involving sexual identity factors, social resources, and SES explained the association between bisexual identity and poorer health. A potentially protective pathway was also identified wherein bisexuals had larger social networks after adjusting for other factors. DISCUSSION: Bisexual older adults face distinct challenges and health risks relative to other older adults, likely because of the accumulation of socioeconomic and psychosocial disadvantages across the life course. Interventions taking into account older bisexuals' unique risk and protective factors may be helpful in reducing health inequities.</t>
  </si>
  <si>
    <t>Introduction to Supplement Issue of Journal</t>
  </si>
  <si>
    <t>We are pleased to present this supplemental issue of The Gerontologist dedicated to reporting on the 2014 data from Aging with Pride: National Health, Aging, and Sexuality/Gender Study (NHAS), the largest national survey to date focused on the health and well-being of lesbian, gay, bisexual, and transgender (LGBT) older adults. The articles in this issue explore a breadth of topics critical to understanding the challenges, strengths, and needs of a growing and underserved segment of the older adult population. This introduction to the supplement provides foundational information to frame the papers that follow. We begin by reviewing population-based findings regarding the size and health status of the LGBT older adult population. Next, we summarize the Health Equity Promotion Model (HEPM; Fredriksen-Goldsen, Simoni, et al., 2014), the conceptual framework that guides our study. We then briefly review some of the key methodological challenges that exist in conducting research in this hard-to-reach population. Next, we present an overview of study design and methods as well as the study’s primary substantive and content areas. Lastly, we provide an overview of the articles in this issue, which cut across three major themes: risk and protective factors and life course events associated with health and quality of life among LGBT older adults; heterogeneity and subgroup differences in LGBT health and aging; and processes and mechanisms underlying health and quality of life of LGBT older adults.</t>
  </si>
  <si>
    <t>This article shares personal reflections on the future of LGBT aging, informed by findings from two landmark studies I have had the honor to lead in collaboration with seventeen community partners (see Author’s Note at the end of this post): Aging with Pride: National Health, Aging, Sexuality and Gender Study (2009 to present), the first federally funded longitudinal study to investigate trajectories over time of aging, health, and quality of life in LGBT midlife and older adults. This project encompasses Caring and Aging with Pride, the first national study of LGBT aging, health, and well-being. An equity framework, incorporating structural exclusion, resilience, and resistance to inequities across the life course, is the foundation underlying the practice, education, and research models that have developed from these projects (Fredriksen-Goldsen et al., 2014a). I define equity as the pursuit of fairness and opportunity for all to reach their full potential, with the goal to better serve LGBT older adults, their kin, and their communities. Based on this framework, I outline a blueprint for action in services, policies, and research to address the growing needs of LGBT older adults now and for generations to come.</t>
  </si>
  <si>
    <t>Philadelphia</t>
  </si>
  <si>
    <t>Lesbianism Homosexuality Same-sex relationships Older gay men Older lesbians</t>
  </si>
  <si>
    <t>Focuses on a theory of successful aging of older lesbian and gay people. Social construction theory and homosexuality; Proposed model for identity formation.</t>
  </si>
  <si>
    <t>Using a theoretical model of lesbian and gay identity formation, this paper examines the complex relationships between families and older gay and lesbian adults as a way to better understand the extensive variations individuals have in their relationships with themselves, presentation of self, relationships with others and their behaviors. Three potential styles of lesbian and gay identity formation are described in order to highlight the structures and dynamics involved in issues for gay and lesbian elders and their families. It is argued that by challenging heterosexism and by minimizing homophobia, older lesbian and gay people experience a successful aging process. While individuals w R o are lesbian and gay have great potential to age with a sense of power, ride and fulfillment, so do the families from which they came an those they have created.</t>
  </si>
  <si>
    <t>This article examines issues regarding aging for homosexual people in an attempt to provide a more comprehensive understanding and appreciation of the meaning age has for women and men in our society. Through the use of case examples, clinical concerns and interventions are discussed as they relate to three broad areas. Specifically, the interrelated effects of ageism and heterosexism, normal changes in sexual response with age, and ôaccelerated agingö are explored. The relationship between social context and individual psychology provides the framework for this discussion. As the literature reviewed here indicates, there is a great deal of diversity among homosexual women and men in their experiences with aging. The strengths and insights which characterize many old homosexual men and women, however, provide valuable lessons for all men and women.</t>
  </si>
  <si>
    <t xml:space="preserve">United States </t>
  </si>
  <si>
    <t>Homosexuality Persons Personality Psychotherapy Social groups Emotion Sexual orientation Human populations Personality psychology Clinical psychology Gender identity Human societies Cognitive psychology Gender studies Population studies Psychology Sociology Social sciences Behavioral sciences</t>
  </si>
  <si>
    <t>This article summarizes many issues facing gay men as they age. Aging for gay men is a complex phenomenon involving identity, self-esteem, internalized homophobia, stereotypes about older gay men, and the paucity of positive gay maleimages or role models to help direct their development. In this article, I will attempt to illuminate some of the complex variables of aging, as well as illustrate through case examples that group psychotherapy is a particularly helpful forum for skills development for middle age and older gay men. The themes covered include: 1) commitment struggles—especially anxiety management and conflict resolution, 2) self-esteem regulation, 3) projections and internalizations, 4) capacity for intimacy, and 5) unresolved grief and loss due to the impact of AIDS: Alone vs. Lonely.</t>
  </si>
  <si>
    <t>Social sciences Psychology Aging Baby Boomers Lesbians Retirement Social psychology Women’s studies Developmental psychology Developmental psychology Social psychology</t>
  </si>
  <si>
    <t xml:space="preserve">Lesbians who are aged 51 through 60 </t>
  </si>
  <si>
    <t>While there is considerable information related to heterosexual aging and retirement, little exists in relationship to lesbians. A phenomenological approach to understanding the lived experience of lesbians who are aged 51 through 60 will be utilized to capture the experience of this group. A semi-guided questionnaire was administered to 14 women who met the target population characteristics. Participants had the opportunity to review their individual script and make changes and comments they felt were appropriate. All data was recorded in multiple forms, coded, and analyzed to determine what themes emerged related to aging and retirement for older lesbians.</t>
  </si>
  <si>
    <t>1 (Retirement)</t>
  </si>
  <si>
    <t>North Carolina</t>
  </si>
  <si>
    <t>Older lesbians are invisible both within and outside of the lesbian community. Using a postmodern and lesbian feminist approach, in this article we identify a paradox in our society which defines lesbians in terms of their sexuality while older women are generally viewed as asexual. We suggest that this paradox contributes to the invisibility of older lesbians. Our focus is on the interactive nature of the relationship between personal and public constructions of lesbianism in the lives of older women. Finally, we discuss the potential impact of invisibility on self-identity, and using a feminist gerontological framework suggest implications for the empowerment of older lesbians.</t>
  </si>
  <si>
    <t>The literature on lesbian gerontology is a relatively new, growing, and valued research topic. Sixty-eight articles on lesbian aging were reviewed and empirical findings summarized. Non-empirical articles from the academic and professional literature, as well as narrative accounts related to lesbian aging were also reviewed. These 68 combined works indicated that the cultural marginalization of both women and homosexuals stimulates in many lesbian women adaptive strategies which are useful in meeting the challenges of aging, even while older lesbians are constrained by social constructions of gender, sexual orientation, and age. These factors combine to present a unique profile of challenges to lesbians as they age. Topics for research in lesbian aging have been limited in the past to preliminary studies of relationship formation and maintenance and issues of aging, and to social services advisories regarding lesbian-consciousness in case management and planning of gerontological services. A critique of the lesbian gerontological work to date, as well as suggestions for future research are presented</t>
  </si>
  <si>
    <t>Homosexuality Aging Censuses Gays &amp; lesbians Human relations Interpersonal communication Life Lifetime Older people Personal relationships Statistics</t>
  </si>
  <si>
    <t>Hamilton</t>
  </si>
  <si>
    <t>home care; lesbian and gay older adults; long-term care; older couples; qualitative researc</t>
  </si>
  <si>
    <t> 12 older lesbian and gay couples living in Canada</t>
  </si>
  <si>
    <t>This qualitative study describes expectations, concerns, and needs regarding long-term care (LTC) homes and home care services of 12 older lesbian and gay couples living in Canada. Our findings reflect four major themes: discrimination, identity, expenditure of energy, and nuanced care. Discrimination involved concerns about covert discrimination; loss of social buffers as one ages; and diminished ability to advocate for oneself and one's partner. Identity involved anticipated risk over disclosing one's sexual identity; the importance of being identified within a coupled relationship; and the importance of access to reference groups of other gay seniors. We conclude that partners were burdened by the emotional effort expended to hide parts of their identity, assess their environments for discrimination, and to placate others. Nuanced care involved a mutual level of comfort experienced by participants and their health care providers. These themes inform understandings of LTC homes and home care services for lesbian and gay older couples.</t>
  </si>
  <si>
    <t>Homosexual gerontology, homosexual lifespan development, lesbian aging, lesbian gerontology, lesbian lifespan development</t>
  </si>
  <si>
    <t>The literature on lesbian gerontology is a relatively new, growing, and valued research topic. Sixty-eight articles on lesbian aging were reviewed and empirical findings summarized. Non-empirical articles from the academic and professional literature, as well as narrative accounts related to lesbian aging were also reviewed. These 68 combined works indicated that the cultural marginalization of both women and homosexuals stimulates in many lesbian women adaptive strategies which are useful in meeting the challenges of aging, even while older lesbians are constrained by social constructions of gender, sexual orientation, and age. These factors combine to present a unique profile of challenges to lesbians as they age. Topics for research in lesbian aging have been limited in the past to preliminary studies of relationship formation and maintenance and issues of aging, and to social services advisories regarding lesbian-consciousness in case management and planning of gerontological services. A critique of the lesbian gerontological work to date, as well as suggestions for future research are presented.</t>
  </si>
  <si>
    <t> GLBT populations and issues, mixed methods, social services, social work practice, quality of life</t>
  </si>
  <si>
    <t>Older lesbians</t>
  </si>
  <si>
    <t>Lesbian seniors have triple vulnerability (gender, sexual orientation, and age), necessitating inquiry into their social support needs, yet research about that is scare. Investigators identify relationships between social support and senior health. The Lubben Social Network Scale, Revised (LSNS-R), has provided such evidence and has been used to study many diverse senior groups. We modified it to include a Family of Choice category and qualitative questions to give context to responses among a sample of older lesbians. Our pilot demonstrated that the modification made a difference in accurately measuring social support among the sample, yet further investigation is warranted.</t>
  </si>
  <si>
    <t>lesbians, adults, social support, social networks, survey research, factor analysis, reliability</t>
  </si>
  <si>
    <t>Older lesbians living in Midwest America</t>
  </si>
  <si>
    <t>We know little about the support needs and health of older lesbians because participant sexual identity has typically not been identified in aging studies. The Lubben Social Network Scale, Revised (LSNS-R) is found widely reliable for testing perceived social support among elders but has never been tested with an exclusively lesbian population. This pilot tested the instrument with an exclusively lesbian population in the Midwest. Our analysis suggests it may not be reliable with this population, even with minor modifications that were made. Further examination adding a category for “family of choice” is warranted and supported by the originator of the tool.</t>
  </si>
  <si>
    <t>lesbians, aged, support, psychosocial, health services for the elderly, qualitative studies</t>
  </si>
  <si>
    <t>4 older American lesbians</t>
  </si>
  <si>
    <t>Gay and lesbian seniors are more likely to be single, live alone, and be childless. The current evidence base suggests that limited social supports are associated with a variety of health disparities among all older adults. Research regarding the aging issues of lesbian seniors is scarce. This instrumental collective case study of 4 older lesbians (ages 59 and older) illustrates unique aging support concerns, issues, and needs. The purpose of the case study is to increase provider sensitivity and provide supportive evidence of the need for more research. Findings suggest that limited biological family support, childlessness, and “families of choice” may be important factors in support service and health care decisions for older lesbians. Implications for care providers in working with the older lesbian population include exploring existing supports and assisting with the formation of culturally acceptable support systems and services. Given the current evidence base regarding the impact of social support on elder health, it is critical for providers to have a better understanding of elder lesbians’ unique concerns and needs relating to support and health care services in order to prevent health disparities among this vulnerable population.</t>
  </si>
  <si>
    <t>Iowa</t>
  </si>
  <si>
    <t>Continuous Care Retirement, Decision Making, Elder, Lesbian, Long Term Care, Older Adult</t>
  </si>
  <si>
    <t>10 older lesbians (aged 55 and over)</t>
  </si>
  <si>
    <t>This qualitative study used narrative analysis of interviews with 10 older lesbians (aged 55 and over) who have made a financial commitment to live in a continuous care retirement center (CCRC) specializing in lesbian, gay, bisexual and transgender (LGBT) care. The specific aims were to: 1. Describe what has impacted older lesbians' decisions to live in an LGBT-specific CCRC. 2. Describe factors that both positively and negatively impact older lesbians' perceptions of elder care. The study combined two qualitative strategies (across-case, thematic analysis and narrative analysis) and used a convenience sample. Themes identified in across-case analysis were interpreted in the context of patterns in the narrative analysis. Categories, topics and subtopics were organized temporally. This within and across case strategy facilitated the ability to view the whole as well as individual and identify salient themes and representative stories across cases. Stories of past negative experiences with family (resulting from the participants' sexual orientation) as well as past positive experiences within the gay community were widespread across cases. Presently, the participants are caring for older heterosexual family members and realizing that in their lesbian friendship circles they have experienced this type of care and support and not in their biological family relationships. Additionally, they are increasingly aware of their own aging and realizing that at some point they might not be able to support themselves and each other in ways that preserve their dignity and prevent discrimination, as they generally can now. The participants' past experiences (as well as expectations stemming from them) coupled with present experiences and realizations, have led to the decision to live in an LGBT CCRC. They have concluded that the only way to be assured of dignity and respect in elder care is to decide on the LGBT CCRC. Positive perceptions regarding the decision to live in this elder care option were straightforward and directly reflected the findings for Aim I. It is important to understand older lesbians' elder care decision making because continued lack of knowledge may potentially undermine optimal care delivery of elder lesbians across settings.</t>
  </si>
  <si>
    <t>Lesbian, gay, bisexual, and transgender (LGBT) older adults fear discrimination in long-term care and voice a preference for LGBT-specific services. The purpose of this study was to describe, through the eyes of 10 socially interconnected older lesbians (&gt;55 years), the roles that life experiences, social ties, and expectations for aging play in their decision to live in an LGBT continuous-care setting. Nursing has been largely inattentive to older lesbians' unique health and care issues. Reforms in nursing research, education, and practice are suggested to make this population more visible and better understood.</t>
  </si>
  <si>
    <t>aging; bisexual; health promotion; lesbian; obesity; weight</t>
  </si>
  <si>
    <t>65 lesbian and bisexual women</t>
  </si>
  <si>
    <t>PURPOSE: Adult lesbian and bisexual (LB) women are more likely to be obese than adult heterosexual women. Achieving a healthy weight reduces health risks and improves quality of life, but the evidence based on successful weight interventions is limited. To inform a national initiative, a metasynthesis (a form of qualitative meta-analysis) of focus group data was conducted to gather lesbian and bisexual womens' perspectives. METHODS: Analysis used de-identified transcripts and narrative reports from 11 focus groups guided by different semi-structured discussion guides with 65 participants from five locations. A literature search was conducted to identify existing themes in published literature and unpublished reports. RESULTS: Six key themes were identified: aging; physical and mental health status; community norms; subgroup differences; family and partner support; and awareness and tracking of diet and physical activity. Participants expressed feeling unprepared for age-related changes to their health and voiced interest in interventions addressing these issues. Their perspectives on community acceptance of body size shifted as they aged. Participants cited age, class, race, ethnicity, sexual identity, and gender expression as potential characteristics that may influence participation in interventions. Families were both a barrier to and a facilitator of health behaviors. Awareness and tracking of dietary habits, stressors, and physical activity levels emerged as a theme in more than half of the groups. CONCLUSION: An unsolicited, overarching theme was aging and its influence on the participants' perspectives on health and weight. Interventions should be tailored to the needs, goals, and community norms of LB women.</t>
  </si>
  <si>
    <t>1 (Obesity)</t>
  </si>
  <si>
    <t>502 older lesbians and gay men 401 (80%) gay men and 101 (20%) lesbians in 4 groups: &lt; 50 years of age (18%), 50 to 59 (26%), 60 to 69 (36%), and over 70 (20%)</t>
  </si>
  <si>
    <t>Lesbian, gay, bisexual, and transgender (LGBT) persons in the county of Riverside, CA and in the Palm Springs/Coachella Valley area, in particular, responded to a questionnaire addressing concerns about identity disclosure and comfort accessing social services. Distributed at a Pride festival, as well as through religious, social, and service agencies, the final sample for analysis of 502 comprised 401 (80%) gay men and 101 (20%) lesbians in 4 groups: &lt; 50 years of age (18%), 50 to 59 (26%), 60 to 69 (36%), and over 70 (20%). Results reveal that almost one-third of midlife and older gay men and lesbians maintain some fear of openly disclosing their sexual orientation. Along comparable lines with similar proportions, older gay men and lesbians maintain some discomfort in their use of older adult social services, even as the majority reports that they would feel more comfortable accessing LGBT-friendly identified services and programs. In both cases, lesbians reported greater fear and discomfort than did gay men; older gay men and lesbians reported that they would be less comfortable accessing LGBT-identified services and programs than did younger gay men and lesbians. These data support prior research on the apprehension of LGBT elders in accessing care, the crucial role of acceptance, with some suggestions of how social services might better prepare to address these needs.</t>
  </si>
  <si>
    <t>Virginia</t>
  </si>
  <si>
    <t>The population of the aging lesbian, gay, bisexual and transgender (LGBT) community is significant and growing rapidly. As LGBT individuals age and begin to move into healthcare communities, they are fearful of apathy, discrimination, and abuse by healthcare providers and other residents. Person-centered cultural competence and sensitivity among service providers is necessary in order for LGBT individuals to share the same quality of life as other members of the aging community. Programming developed to educate healthcare professionals and aging-services providers on issues related to aging as an LGBT adult must be thoughtfully evaluated to show both efficacy and impact.</t>
  </si>
  <si>
    <t>Coming out, crisis competence, resilience, passing, gay, gerontology, invisibility, cultural imperialism, friendly visitor, home care</t>
  </si>
  <si>
    <t>Few studies have looked at the aging process in terms of sexual orientation, and none have focused on the role that chronic health concerns play in this relationship. This article begins a more comprehensive theoretical exploration of the connection between aging, chronic illness, and sexual orientation. The author employs his practice experiences as a social worker for chronically ill and aging gay men to highlight key issues for this population, including resilience in the face of crises; mistrust of the mainstream medical and social service institutions; and internally and externally located obstacles to receiving effective medical and psychosocial care. Effective intervention strategies to serve this population are presented.</t>
  </si>
  <si>
    <t>1 (Chronic illness)</t>
  </si>
  <si>
    <t>Eighteen gay men, aged between 60 and 77</t>
  </si>
  <si>
    <t>Social sciences Psychology Gay men GLBT Studies Clinical psychology</t>
  </si>
  <si>
    <t>This study explored how gay men have psychologically managed the process of growing older successfully. Eighteen gay men, aged between 60 and 77, who identified themselves as ageing successfully, were interviewed individually. The interviews were semi-structured and addressed how they had psychologically managed the ageing process. In addition, five heterosexual men were interviewed in order to offer a comparison with the material collected from the homosexual group. All interviews were conducted and analysed using a grounded theory approach. Analysis identified three core categories reflecting the psychological ageing process of gay men: 'enemy alien identity'; 'swimming/coping strategies'; and 'belongings and exclusions'. The findings are then discussed in relation to research on: ageing and identity; theories of normal and successful ageing; and gay ageing. Finally, implications are considered for older gay men in elderly care services, and for psychological services for this, and future, generations of gay men.</t>
  </si>
  <si>
    <t>Oregon</t>
  </si>
  <si>
    <t>Sexual attitudes and behaviors: homosexuality Families Family relationships and dynamics: later years Aging</t>
  </si>
  <si>
    <t>Mental Health Services Health Care Utilization Lesbianism Elderly mental &amp; emotional health problems</t>
  </si>
  <si>
    <t>Psychology</t>
  </si>
  <si>
    <t>186 male volunteers between 18 and 58 years of age, self-identified as gay (n = 90) or heterosexual (n = 96)</t>
  </si>
  <si>
    <t>With the rapid growth in the proportion of the population age 65 and older, attitudes toward personal aging have become an important issue in adult psychology, yet one which has received little research attention. Some writers have commented on the especially negative views of aging held by gay males, noting the gay subculture's emphasis on youthful attractiveness and the prevalence of negative stereotypes of the older gay man. The present study tested the assumption that gays would have more negative attitudes toward aging than heterosexuals, and examined the relationship between attitudes toward aging and self-acceptance, social support, age, income, and health status. Subjects were 186 male volunteers between 18 and 58 years of age, self-identified as gay (n = 90) or heterosexual (n = 96), and comparable on all demographic traits other than education. Subjects responded to self-report instruments assessing attitudes toward aging, self-acceptance, social support, social desirability, physical health, and demographic variables. No differences were obtained between groups on the independent variables or on the dependent measure, attitudes toward aging. Bivariate analyses revealed positive associations for both groups between the dependent measure and self-acceptance, perceived helpfulness of the social network, social desirability, health, and age. No correlations were obtained between attitudes toward aging and sexual orientation, number of persons in the social network, or income. A standard multiple regression analysis showed the variance in attitudes toward aging for the total sample to be significantly explained by the combined set of independent variables, but only self-acceptance, social network helpfulness, and social desirability made individually significant contributions. Separate regression analyses demonstrated that only self-acceptance achieved significance for heterosexuals, while only social support helpfulness and social desirability achieved significance for gays. These results do not support the notion that gays have more fear of growing older than do heterosexuals, but suggest the greater influence on attitudes toward aging of social factors for gays and individual factors for heterosexuals.</t>
  </si>
  <si>
    <t>Aging with Pride; Gender identity; LGBT; Same-sex marriage; Sexual identity</t>
  </si>
  <si>
    <t>Aging with Pride: National Health, Aging, and Sexuality/Gender Study (NHAS) participants who resided in states with legalized same-sex marriage in 2014 (N = 1,821).</t>
  </si>
  <si>
    <t>PURPOSE OF THE STUDY: Until recently, lesbian, gay, bisexual, and transgender (LGBT) adults were excluded from full participation in civil marriage. The purpose of this study is to examine how legal marriage and relationship status are associated with health-promoting and at-risk factors, health, and quality of life of LGBT adults aged 50 and older. DESIGN AND METHODS: We utilized weighted survey data from Aging with Pride: National Health, Aging, and Sexuality/Gender Study (NHAS) participants who resided in states with legalized same-sex marriage in 2014 (N = 1,821). Multinomial logistic regression was conducted to examine differences by relationship status (legally married, unmarried partnered, single) in economic and social resources; LGBT contextual and identity factors; health; and quality of life. RESULTS: We found 24% were legally married, and 26% unmarried partnered; one-half were single. Those legally married reported better quality of life and more economic and social resources than unmarried partnered; physical health indicators were similar between legally married and unmarried partnered. Those single reported poorer health and fewer resources than legally married and unmarried partnered. Among women, being legally married was associated with more LGBT microaggressions. IMPLICATIONS: LGBT older adults, and practitioners serving them, should become educated about how legal same-sex marriage interfaces with the context of LGBT older adults' lives, and policies and protections related to age and sexual and gender identity. Longitudinal research is needed to understand factors contributing to decisions to marry, including short- and long-term economic, social, and health outcomes associated with legal marriage among LGBT older adults.</t>
  </si>
  <si>
    <t>(TP 29) Sexuality and intimate relationships (sexual experience, romance and intimacy)</t>
  </si>
  <si>
    <t>Germany</t>
  </si>
  <si>
    <t>Neil identifies himself as an older gay man.1 He is in his mid-60s, retired, and lives alone in a semi-detached one-bedroom villa in Sydney’s inner southern suburbs. He wrote the following entry to conclude the reflective diary I asked him to complete as part of a study on the relations between men and the home in inner Sydney: Tuesday 16 June 2009. 9:30 pm. I turned on my computer and reviewed the Men on the Home Front Diary. Looking at the seven days of the diary, I could see that I was a person whose days were very regular — I tend to do the same things at similar times each day. On reflection I am very happy with life and I would make few changes. My little home is filled with the things I like — CDs, books and very nice furniture and pictures et al.</t>
  </si>
  <si>
    <t>Palo Alto</t>
  </si>
  <si>
    <t>Social sciences Psychology Aging Alcohol Older adults Sexual minority stress Social support GLBT Studies Clinical psychology</t>
  </si>
  <si>
    <t xml:space="preserve">125 LGB individuals ranging in ages 45-82 </t>
  </si>
  <si>
    <t>Lesbian, gay and bisexual (LGB) middle-aged and older adults are rapidly growing populations and for the first time in the field of psychology, research on these individuals is readily accessible. Psychological distress associated with sexual minority stress, including sexual minority negative life events (SMNE), has been shown to impact these individuals through the development of negative coping skills, such as problematic alcohol use. In contrast, perceived social support, historically mostly from friends, has been found to be an important protective factor for sexual minority individuals. These factors have been researched in various sexual minority cohorts but it remains to be found how they affect the aging sexual minority populations. The current study examined the relationships between problematic alcohol use, the sexual minority stress component of SMNE and perceived social support in middle-aged and older adult LGB individuals. Data from the Predictors of Psychological Health in Heterosexual, Gay, Lesbian and Bisexual Middle-Aged and Older Adults protocol was utilized, and a sample of 125 LGB individuals ranging in ages 45-82 met criteria for this dissertation. Participants completed the demographic questionnaire, the Alcohol Use Disorders Identification Test, Perceived Social Support from Friends Scale, Perceived Social Support from Family Scale, and the Sexual Minority Negative Life Events Scale. It was hypothesized that gay men, individuals who reported more negative life events before age 18 at home or both at home and at school, and individuals who reported low levels of social support would report more problematic alcohol use. It was also hypothesized that perceived social support would moderate the relationship between SMNE and problematic alcohol use. Results of the current study could not support all of the investigator’s original hypotheses. When examining the impact of SMNE on alcohol use it is important to also consider the impact of the coming out process and how it may affect the manner in which an individual perceives and experiences different experiences. Also of importance when researching alcohol use in aging populations are the multiple factors that may contribute to a decline in use, including health problems, previous substance abuse treatments and histories of substance use. In regard to perceived social support with sexual minority individuals, further examination of what is valued in social support and how these values change across the lifespan is warranted. Limitations of the current study included poor specificty due to the sample being mostly Caucasian, well-educated and in the middle-to-high SES range, and a need for further development of the SMNE categorizations. The lack of significant findings provide clinical implications for more thorough assessment of lifetime alcohol use and social support in aging LGB populations, as well as a clear need for school-based interventions, as this is where most SMNE were reported. Future research should focus on what other forms of psychological distress SMNE may better predict, such as depression, how social support is valued and changes across the lifespan, and what protective factors contribute to the decline in alcohol use and resiliency in aging sexual minority populations.</t>
  </si>
  <si>
    <t>1 (Problematic alcohol use)</t>
  </si>
  <si>
    <t>Outing Age 2010: Public Policy Issues Affecting Lesbian, Gay, Bisexual and Transgender (LGBT) Elders is an update to the groundbreaking Outing Age report issued in 2000. Like its predecessor, Outing Age 2010 presents an in-depth look at public policy issues and challenges facing millions of lesbian, gay, bisexual and transgender people in the United States as they get older. It also includes detailed policy recommendations.</t>
  </si>
  <si>
    <t>Social Work Practice GLBT Persons -- In Old Age California; Support, Psychosocial; Empowerment; Aged; Community Living; Consumer Advocacy; Socialization; Case Management; Cultural Safety; Leisure Activities; Staff Development; Collaboration; Health Services Accessibility</t>
  </si>
  <si>
    <t>The Los Angeles Gay &amp; Lesbian Center began providing services to LGBT seniors in 2008. Since then, the Center’s seniors program has grown to over 3,300 clients. It provides a variety of enrichment and support services with the overarching goal of empowering seniors to successfully age in place. This article outlines the service delivery program of the Center’s Seniors Services Department and describes its successes and challenges in meeting the needs of diverse LGBTseniors. It offers future directions for social work practice, policy, and research with LGBT older adults.</t>
  </si>
  <si>
    <t>Atlanta</t>
  </si>
  <si>
    <t>Homosexuality, Subcultures, Aging males aging attitude cohort effect homosexuality male homosexuality socialization Gay Aging</t>
  </si>
  <si>
    <t>Statistical tests performed on data from the largest sample of homosexual men to date question both prevalent stereotypes and data interpretations about aging homosexuals. The findings suggest the viability of several hypotheses regarding the experiences of aging gay males: that certain behaviors are related to subcultural opportunities, that various attitudes are associated with subcultural socialization, and that still other issues are understandable in terms of aging and cohort effects.</t>
  </si>
  <si>
    <t>Georgia</t>
  </si>
  <si>
    <t xml:space="preserve"> 10 lesbians over the age of 50 </t>
  </si>
  <si>
    <t>Social sciences Education Educational psychology Women’s studies</t>
  </si>
  <si>
    <t>Cultural hegemony has largely limited study of the richness and diversity of the range of human sexual variation. In women's sexuality research, lesbians over fifty are traditionally overlooked because of their triple minority status as women, lesbians, and older persons. Narrow conceptualization of women's sexuality research has also limited information collected about the depth and breadth of women's sexual experiences, as well as about the sources of their learning about sexuality. This qualitative study based on in-depth interviews with 10 lesbians over the age of 50 was conducted to develop information about their past and present lives and beliefs. The data suggest that sexuality and sexual orientation is a lifelong learning process that id modified through interaction with the values of the dominant culture. Personally constructed definitions and meanings of intimacy and sexuality held by those interviewed were incongruent with the dominant social constructions which may be characterized as ageist, masculinist, and heterosexually biased. Finally, the socially constructed view of lesbianism being determined solely by the gender of a woman's sexual partner is challenged as data support the broader concept that lesbianism is a self-identification based on affectional and life views as well as sexual views.</t>
  </si>
  <si>
    <t>Capacity, Sexual identity, Older, LGBT, Social networks, Community, Companionship, Heterosexuals, Kinship, Supportive</t>
  </si>
  <si>
    <t>Older British LGBT adults</t>
  </si>
  <si>
    <t>Purpose: The purpose of this paper is to compare the supportive capacity of social networks of older lesbian, gay, bisexual and transsexual (LGBT) and heterosexual adults using data from Understanding Society. The principal research objective is to discern whether the companionship and community networks of older LGBT adults compensate for weaker kinship networks. Design/methodology/approach: Understanding Society has data on the frequency of interaction with and proximity to family, friends and the wider community to quantify supportive capacity. Bivariate analyses reveal similarities and differences in network supportive capacity between older LGBT and heterosexual adults. Findings: The study finds that older LGBT adults have significantly weaker kinship networks than do older heterosexual adults. Further to this, the companionship and community networks of older LGBT adults do not compensate for weaker kinship networks. Social implications: In essence, this means that many older LGBT adults have weak social networks which increases the likelihood of receiving little or no social contact and informal support which may have implications for their physical and mental well-being. This could be especially problematic for individuals who have care needs where in the context of England, the provision of state funded social care is patchy. Originality/value: This study contributes evidence to an under researched area of social network analysis. Little research has explored the social networks of older LGBT adults compared with older heterosexual adults; specifically the supportive network capacity of different types of network.</t>
  </si>
  <si>
    <t>PURPOSE OF REVIEW: Sex and sexuality are core components of the human experience. Many older adults and people with terminal illness still consider sexuality important in their lives. The palliative care experiences of lesbian, gay, bisexual, and transgender (LGBT) persons are unique in a number of important ways with regard to sexuality and sexual expression. RECENT FINDINGS: To date, there has been relatively limited scholarly research on sexual health needs of people in palliative care and near end of life, and an even greater paucity of data specifically about sexual minorities. Forms of sexual expression may change with advancing age and illness. Physical intimacy and emotional connection may take on greater roles compared with more traditional concepts of sexual activity. Several recent studies have examined sexual health in palliative care and a few have examined LGBT cohorts. Advances in public policy, including the recent US Supreme Court decision regarding marriage equality, have continued to shape the cultural landscape for LGBT people. This article reviews recent literature with considerations for future research. SUMMARY: Sexuality and intimacy remain important for many people facing terminal illness. LGBT people face unique challenges with regard to sexuality during palliative care. Clinicians should work to avoid heteronormative stereotypes and focus on goals of care to enhance quality of life for all patients.</t>
  </si>
  <si>
    <t>Participants (Mage = 58.99, SD= 6.48) were 50% gay men, 50% lesbians and self-identified as 68% European American, 17% African American and 15% other ethnicity.</t>
  </si>
  <si>
    <t>Older lesbians and gay men (LG) are at greater risk for depression and shame due to heterosexism (SDH) because of a lifetime of victimization (Fredriksen-Goldsen et al., 2013). SDH is associated with negative mental health outcomes, is positively correlated with age and more prevalent in older LG that live alone (Meyer, 1995; Grossman, D'augelli &amp; O'connell, 2002). However, forgiveness of others may help older LG combat depression and shame because forgiveness is empowering (Cass, 1984). According to Cass (1984) forgiveness of others is associated with self-acceptance and lower mental distress (Kim &amp; Enright, 2014). Forgiveness of others is also associated with increased gratitude and greater life satisfaction (McCullough, Tsang &amp; Emmons, 2004). Gratitude is associated with positive mental health (Snyder &amp; McCullough, 2000) and lower depression (Musick &amp; Wilson, 2003). Through a minority stress (Meyer, 2003) lens, we hypothesize that SDH is positively associated with depression, forgiveness of others and gratitude are negatively associated with depression and that SDH, forgiveness of others and gratitude account for a significant proportion of variance in depression. Participants (Mage = 58.99, SD= 6.48) were 50% gay men, 50% lesbians and self-identified as 68% European American, 17% African American and 15% other ethnicity. A hierarchical regression analysis (F [10, 89] = 7.12, p &lt; .001) indicated that, in aadition to gratitude (β=-.34, p &lt; .001) and forgiveness of others (β=-.22, p &lt; .05), being single (β=.42, p &lt; .001) was also a significant predictor, accounting for approximately 38% of the variance in depression (adjusted R²=.38, p &lt; .001). Our findings suggest that depression is positively associated with SDH and negatively associated with gratitude and forgiveness of others. SDH is negatively associated with gratitude and forgiveness of others. Being single is negatively associated with forgiveness of others and positively associated with SDH. Because depression in older adults is associated with a decrease in physical, social and cognitive function and increased mortality (Blazer, 2003), therapeutic priorities should focus on the aspects of life to be thankful for, while encouraging older LG to use forgiveness as a coping strategy to counteract SDH and depression.</t>
  </si>
  <si>
    <t>Conference Paper/research report</t>
  </si>
  <si>
    <t>Lesbian, bisexual, women, long-term care, review</t>
  </si>
  <si>
    <t>The Canadian health care system's delivery and policies are often based on a heterosexual nuclear family model. Long-term care (LTC) policy in particular is built on specific assumptions about women and caregiving. Current health care and LTC policies can thus disadvantage and marginalize women who do not fit such constructions, such as older lesbian and bisexual women. Drawing from literature on lesbian, gay, bisexual, and transgender women's health, aging, and caregiving, this article uses a feminist political economy analysis to demonstrate that a gap exists in current research and policy with respect to the LTC needs of older lesbian and bisexual women.</t>
  </si>
  <si>
    <t>gender; long-term care; older adults; qualitative analysis; sexuality</t>
  </si>
  <si>
    <t>Sixteen lesbian and bisexual women</t>
  </si>
  <si>
    <t>This article reports on the findings of a study that explored older lesbian and bisexual women's access to publicly funded home care in Ontario. Recent health reforms have increasingly shifted the bulk of care of individuals from health care institutions to private homes and communities. Although these reforms have had consequences for all individuals, they may be particularly problematic for this population of older adults who face added health risks and barriers. Sixteen women participated in a qualitative case study with semistructured interviews. Iterative thematic analysis was used to analyze the data along with the use of a feminist political economy framework. The analysis shows that older lesbian and bisexual women experience barriers to accessing needed care and lack additional supports with which to supplement publicly funded home care. This study deepens existing knowledge by demonstrating how chronic illness and sexual minority status can further exacerbate the consequences of rationing public care.</t>
  </si>
  <si>
    <t>bisexual; home care; lesbian; older people; sexual minority stress</t>
  </si>
  <si>
    <t>There is evidence that lesbians and bisexual women often face prejudice and stigma when accessing routine primary healthcare services. However, limited research to date has examined their experiences outside of primary healthcare contexts or the perspectives of older healthcare users. This paper presents findings from a qualitative study of older lesbians and bisexual women in Ontario who accessed publicly-funded home care services. In qualitative in-depth interviews, 16 women responded to questions about their decision making around disclosure of their sexuality, home care workers' reactions to disclosure and their experiences of receiving care. The thematic analysis of participants' responses demonstrated that they experienced isolation and ongoing anxiety, as well overt and subtle examples of heterosexism and discrimination. However, there was also evidence of participants' resilience and resistance to heteronormativity and sexual minority stress. These findings have implications for our understanding of lesbians' and bisexual women's healthcare experiences and for policy recommendations.</t>
  </si>
  <si>
    <t>evaluation of services; gender; home care services; older adults; quality of care; sexuality</t>
  </si>
  <si>
    <t>Sixteen lesbian and bisexual women aged 55-72</t>
  </si>
  <si>
    <t>Research suggests that the experience of being a lesbian or bisexual woman influences women's interactions with health care providers, and their perception of the quality of care. Limited research to date, however, has examined how ageing and sexuality mediates women's experiences of quality, when accessing health care in the community. To fill a gap in the literature, this study investigated older lesbian and bisexual women's perspectives on the meaning of quality of care in the context of receiving home care services. This was a qualitative single case study. Sixteen participants, aged 55-72 from Ontario, Canada, participated in semi-structured interviews between 2011 and 2012. The interviews were recorded and transcribed. The interview data were analysed using iterative thematic analysis and guided by a feminist ethic of care perspective. Participants described quality of care in ways that were in line with a feminist ethic of care; that is, they wanted care providers to be responsive and attentive to their needs, to involve them in the caring process and to demonstrate respect and caring. Participants also indicated that providers' comfort with, and knowledge of, sexual diversity was important for enabling quality of care. These findings deepen our understanding of how to support quality of care for this population through changes to provider education and training, and health policy.</t>
  </si>
  <si>
    <t>The social support networks of 416 lesbian, gay, and bisexual adults aged 60 to 91 years were examined. Participants averaged 6 people in their support networks, most of whom were close friends. The gender composition of support networks was greatly influenced by the gender of the respondent. Most support network members knew about respondents' sexual orientation. The most common type of support provided by close friends and social acquaintances was socializing support, and the most common support provided by partners, siblings, and other relatives was emotional support. The sexual orientation, gender, and age of network members did not influence respondents' satisfaction with the support received. Participants were more satisfied with support from those who knew of their sexual orientation. The more satisfied respondents felt with the support they received, the less lonely they felt. Those living with domestic partners were less lonely and rated their physical and mental health more positively than those who lived alone.</t>
  </si>
  <si>
    <t>416 lesbian, gay, and bisexual adults aged 60 to 91 years</t>
  </si>
  <si>
    <t>Lesbian, gay, and bisexual (LGB) older adults </t>
  </si>
  <si>
    <t>Homosexuality, sexual orientation, caregiving, care receiving, aging, older adults</t>
  </si>
  <si>
    <t>A survey research design was used to examine caregiving, care receiving, and the willingness to provide caregiving among lesbian, gay, and bisexual (LGB) older adults recruited from community groups. More than one-third reported receiving care from people other than healthcare providers in the last five years; more than two thirds provided care to other LGB adults. Those who had given care were more likely than non-caregivers to give care in the future. The gender and sexual orientation of recipients of future help affected participants' willingness to provide care, as did their education level and style of coping. Participants willing to provide care to older LGB adults perceived such experiences to be less burdensome and more personally rewarding than those who were un-willing to provide care.</t>
  </si>
  <si>
    <t>Social support, homosexuality, mental health, physical health, support networks, internalized homophobia, loneliness</t>
  </si>
  <si>
    <t> 416 lesbian, gay, and bisexual adults aged 60 to 91</t>
  </si>
  <si>
    <t>This study examined mental and physical health, perceived social support, and experiences with HIV/AIDS of 416 lesbian, gay, and bisexual adults aged 60 to 91. Most participants reported fairly high levels of self-esteem; however, many experienced loneliness. Most also reported low levels of internalized homophobia, but men reported significantly higher levels than women did. Ten percent of respondents sometimes or often considered suicide, with men reporting significantly more suicidal thoughts related to their sexual orientation. Men also had significantly higher drinking scores than women, and more men could be classified as problem drinkers. Only 11% of the respondents said that their health status interfered with the things they wanted to do. Although 93% of the participants knew people diagnosed with HIV/AIDS, 90% said that they were unlikely to be HIV-infected. Participants averaged six people in their support networks, most of whom were close friends. Most support network members knew about the participants' sexual orientation, and the respondents were more satisfied with support from those who knew. Those living with domestic partners were less lonely and rated their physical and mental health more positively than those living alone.</t>
  </si>
  <si>
    <t>abuse; bisexual; gay; harm; lesbian; neglect; older adults</t>
  </si>
  <si>
    <t>113 lesbian, gay, and bisexual (LGB) older adults aged 60-88 years</t>
  </si>
  <si>
    <t>This study examined harm, hurt, and neglect by caregivers as well as self-neglect and physical and mental health status among 113 lesbian, gay, and bisexual (LGB) older adults aged 60-88 years, who attended community-based social and recreation programs or groups in the United States. Reporting on their experiences with caregivers, 22.1% of the participants experienced at least one type of harm, including physical, emotional, verbal, sexual, financial, and neglectful; additionally, 25.7% of the participants reported they knew LGB older adults who experienced at least one type of harm from his or her caregiver. With regard to self-neglect, 62.8% reported experiencing it; those indicating positive psychological health reported fewer experiences with self-neglect.</t>
  </si>
  <si>
    <t>Aging HIV/AIDS homosexual men</t>
  </si>
  <si>
    <t>Older gay men over the age of 50 have been and continue to be an invisible part of the HIV/AIDS epidemic. The reasons for this phenomenon are many, but among them are societal beliefs, myths, and stereotypes emanating from ageism and homophobia. In addition, HIV/AIDS is sometimes misdiagnosed in older adults because many of its symptoms mimic other illnesses that affect older people. Among the HIV risk factors of older gay men are internalized homophobia, denial of risk, alcohol and other substance use, and anonymous sexual encounters. The challenge for nurses and other providers is to reach, educate, and assist older gay men effectively in changing and maintaining safe behaviors when they are engaging in sexual and drug-using behaviors that can transmit HIV.</t>
  </si>
  <si>
    <t>1 (risky sexual behaviour and drug use)</t>
  </si>
  <si>
    <t>Aging, bisexual, gay, lesbian, mental health, older, physical health, research methodology</t>
  </si>
  <si>
    <t>Gerontologists and developmental researchers have neglected the study of sexual orientation among older adults. The apparent assumptions are either that it does not exist or that it is not necessary to know; consequently, older lesbian, gay, and bisexual (LGB) adults remain invisible groups with the exception of a relatively small number of studies using convenience samples. This article examines some conceptual, practical and ethical challenges involved in designing and conducting research among older LGB adults. The limitations and emphases of extant research and the challenges in conducting such research are examined. The design of two studies that focused on mental and physical health and on care-giving among older LGB adults are discussed to suggest ways of meeting the challenges.</t>
  </si>
  <si>
    <t>Social sciences Psychology Gay aging Lgbt aging Sexual minority aging Gerontology GLBT Studies Clinical psychology Gerontology Clinical psychology GLBT Studies</t>
  </si>
  <si>
    <t>13 single, self-identified gay men, between the ages of 66 and 80</t>
  </si>
  <si>
    <t>Recent research on the LGBT community has focused primarily on adolescence, young adulthood, and the coming out process, with less emphasis on the older population. While some studies are beginning to explore how older couples are navigating the process of aging together, there is a dearth of research on how healthy aging is accomplished by single, older gay men. According to best available estimates, approximately 40-60% of all gay men describe themselves as single at any given time. Thus, exploring the needs and vulnerabilities of this population can do much to enhance our professional knowledge. This phenomenological study explored the experiences and the psychosocial needs of single, older gay men (aged 65 years or older) in a convenience sample of individuals who resided in a metropolitan area in the Eastern United States. This study examined how single, older gay men plan for future care needs, the extent to which social involvement was important, and the meaning ascribed to changes implicit in the aging process. This information was obtained via in-depth, semi-structured interviews with 13 single, self-identified gay men, between the ages of 66 and 80. The transcribed interviews were analyzed to reveal themes and commonalities of the aging experience for these men. Themes related to general aging stressors included future health concerns, uncertain future living arrangements, and complications with finding romantic relationships. Themes that were related to overall adjustment to aging included social involvement, security of legal preparation, and having an active lifestyle. Stressors unique to aging as a gay man included fears of discrimination, perceived invisibility, the impact of AIDS, and lack of connection to the gay community. Common myths about aging as a gay man were not confirmed by this study. In contrast to the myth that older gay adults are lonely and isolated, the men in this study were living vibrant and socially active lives. In addition, they continued to experience sexual desire and interest in sexual expression, although many claimed that they had difficulty finding suitable sexual partners. This study had several limitations. The sample was small, racially and ethnically homogeneous, and selected from a single metropolitan area in the Eastern United States. Thus, results of this study may not generalize to older gay men who are members of ethnic or racial minorities, or who reside in other regions of the country. Nevertheless, the findings of this study contribute to the existing literature by providing a firsthand account of the experience of aging as a single gay man in contemporary society.</t>
  </si>
  <si>
    <t>HOMOSEXUALITY -- Societies, etc. OLDER gay men OLDER lesbians GAY community LESBIAN community</t>
  </si>
  <si>
    <t>This article examines the history of the Senior Action in a Gay Environment and its efforts to serve the community of oldergay men and lesbians. The organization was founded in 1977 by a small group of gay men and lesbians in New York City, who, noting the absence of older gay men and lesbians in the community's groups and activities, began to meet in an effort to examine the issues of gay aging. The structure of the organization is detailed.</t>
  </si>
  <si>
    <t>Aging (Individuals) Social Change Homosexuality Life Style Public Policy Social Services Older Adults Advocacy Gerontology Baby Boomers Social Bias Social Attitudes Retirement Community Programs</t>
  </si>
  <si>
    <t>The oldest of the baby boomers (boomers) were age 63 in 2009 and on the verge of retirement. This cohort has had a history of making societal changes throughout its life cycle, and it is unlikely that retirement, as we know it, will remain unscathed. This article highlights two events--the Stonewall Inn riots and two prominent professional associations removing homosexuality from their list of personality disorders--and how they occurred early enough in the gay boomers life cycle to change their attitudes, behaviors, and lifestyles. This article introduces the reader to a broad array of facts, research findings, and issues that inform the topic of gay aging. A summary of the discrimination and legal concerns affecting the gay community are also highlighted. Two influential community programs are identified: Services and Advocacy for Gay Elders (SAGE) and the American Society on Aging's LGBT Aging Issues Network (LAIN). Gerontological educators need to be sensitive to the needs, desires, and resources of the coming cohort of gay boomers, who are more likely to advocate for responsive services, organizations, and policies than the current cohort of gay older adults.</t>
  </si>
  <si>
    <t>Stuck in the quagmire of an HIV ghetto': the meaning of stigma in the lives of older black gay and bisexual men living with HIV in New York City</t>
  </si>
  <si>
    <t>HIV/AIDS, stigma, social inequality, gay and bisexual men, Black MSM</t>
  </si>
  <si>
    <t> 10 poor gay and bisexual Black men</t>
  </si>
  <si>
    <t>In this paper, we analyse the life history narratives of 10 poor gay and bisexual Black men over the age of 50 living with HIV/AIDS in New York City, focusing on experiences of stigma. Three overarching themes are identified. First, participants described the ways in which stigma marks them as just one more body within social and medical institutions, emphasising the dehumanisation they experience in these settings. Second, respondents described the process of knowing your place within social hierarchies as a means through which they are rendered tolerable. Finally, interviewees described the dynamics of stigma as all-consuming, relegating them to the quagmire of an HIV ghetto. These findings emphasise that despite advances in treatment and an aging population of persons living with HIV, entrenched social stigmas continue to endanger the well-being of Black men who have sex with men.</t>
  </si>
  <si>
    <t>Many writers have examined the appearance‐oriented nature of gay culture. Complementarily, scholars have explored some of the socio‐psychological experiences of younger, as well as older, gay men. However, research and theory have not examined communication issues and problems at the intersection of these research domains. Our analysis represents the first systematic attempt to address communication between younger and older gay men in terms of social identity theory and related constructs (such as social comparison and the “black sheep effect”) and in light of younger gay men's fears of growing older in a gay culture that places an excessively high value on physical appearance. In line with social identity theory, we suggest that some discrimination against older gay men may be, in part, a social creativity strategy invoked to communicatively enhance compromised self‐ or sexual‐orientation social esteem.</t>
  </si>
  <si>
    <t>HIV-positive men; aging; drug use; gay, bisexual and MSM; mental health; sexual risk-taking; syndemic</t>
  </si>
  <si>
    <t>199 gay and bisexual men</t>
  </si>
  <si>
    <t>The theory of syndemics has been widely applied in HIV prevention studies of gay, bisexual, and other MSM over the last decade. Our investigation is the first to consider the applicability of the theory in a sample of aging (ages 50 and over) HIV-positive MSM, which is a growing population in the United States. A sample of 199 men were actively recruited and assessed in terms of mental health and drug use burden, as well as sexual risk behaviors. Bivariate and multivariable analyses indicate a high level of association between psychosocial burdens (i.e., drug use and mental health) and same-sex unprotected sexual behaviors, providing initial support for the applicability of the theory of syndemics to this population. Further support can be seen in participants' narratives. Findings suggest the mutually reinforcing nature of drug use, psychiatric disorders, and unprotected sexual behavior in older, HIV-positive, gay, bisexual, and other MSM, highlighting the need for holistic strategies to prevention and care among this population of older and sexually active individuals. In short, the generation of gay men who came of age in the late 1970s and 1980s, "the AIDS Generation," are continuing to mature such that further efforts must be enacted to meet the multidimensional nature of these men's physical, mental, and sexual health needs.</t>
  </si>
  <si>
    <t>1 (Risky sexual behaviour)</t>
  </si>
  <si>
    <t>Eleven women were self-identified lesbians and ten considered themselves heterosexual</t>
  </si>
  <si>
    <t>Psychology--Abstracting, Bibliographies, Statistics Psychology Social psychology Social psychology</t>
  </si>
  <si>
    <t>In the absence of published work relating to older lesbians' health status and healthcare experiences, this qualitative study explores health and wellbeing among older lesbians and heterosexual women. Informed by feminist principles and using a social constructionist perspective, the aim was to identify similarities and differences between the two groups of women, and to consider to what extent these may be related to sexual identity. Snowball sampling, world-of-mouth and research publicity attracted twenty-one participants. Eleven women were self-identified lesbians and ten considered themselves heterosexual. Semi-structured, face-to-face interviews elicited information about participants' understanding of health and current health status, their social connections, new of ageing and how experiences during the life course, including marriage, may have impacted on health in later life. Through systematic thematic analysis, eight key themes were identified. Both groups shared similar holistic views on health. They benefited from biomedicine but also acknowledged its limitations. Overall the women were positive about ageing. Their health was generally good and they were content with their lives. Family and social connections were considered important to wellbeing. Few felt their chronological age except those with poor health. There was a unanimous desire to maintain independence and avoid care homes. However, there were some important differences. For lesbians these included issues of disclosure of sexual identity in healthcare interactions, wider use of complementary practices generally and difficulties in meeting other older lesbians. The thesis argues that they way in which sexuality is constructed and medicalised disadvantages all women but particularly older lesbians. This has the potential to impact on wellbeing in later life. Recommendations are made and future directions of research suggested. In the light of changing demographics and the current invisibility of older lesbians in healthcare and ageing literature, this study makes an important contribution to the existing body of knowledge.</t>
  </si>
  <si>
    <t>Bristol</t>
  </si>
  <si>
    <t>New Jersey</t>
  </si>
  <si>
    <t>Research addressing the lives and friendships of older Black lesbians is virtually nonexistent. Using narrative analysis, we chronicle the lives of two older Black lesbians (73 and 85 years of age) through the lens of positive marginality. The concept of positive marginality asserts that living both inside and outside of the mainstream produces strengths rather than helplessness (Mayo, 1982). We use four conceptual frames of reference to explore positive marginality: critical watching and reframing of life experiences on the margins, wise conversion of obstacles into opportunities, the subversion of social institutions, and the creation of safe spaces for people on the margin. From these two women's stories, we show how each, through lives of activism and seduction, created positive environments that defied traditional categories. We discuss how race, class, gender, sexual orientation, and aging affected their lives and how their friendship was an anchor for each. We offer their stories as a point of entry to future inquiry concerning older Black lesbians.</t>
  </si>
  <si>
    <t>Two older Black lesbians (73 and 85 years of age) </t>
  </si>
  <si>
    <t>HIV-positive, gay, bisexual, and other MSM, religiosity/spirituality, over 50</t>
  </si>
  <si>
    <t>HIV-positive gay, bisexual, and other MSM over 50</t>
  </si>
  <si>
    <t>The religious and spiritual experiences of HIV-positive gay, bisexual, and other men who have sex with men (MSM) are severely understudied, especially among those over 50. However, literature supports that religious/spiritual experiences are related to both physical and mental health among older adults. In this exploratory analysis we assessed the relations that exist among a sample of HIV-positive gay, bisexual, and other MSM over 50 in regard to sociodemographic factors and two established measures of religiosity/spirituality. Differences emerged in relation to both race/ethnicity and age for the Ironson-Woods Spirituality/Religiousness (SR) Index, while, for the Existential Well-being subscale, differences emerged in relation to race/ethnicity and perceived socioeconomic status.</t>
  </si>
  <si>
    <t>LGBT aging; LGBT cultural competency; LGBT health</t>
  </si>
  <si>
    <t>848 nurses and health-care providers attended Health Education about LGBT (lesbian, gay, bisexual and transgender) Elders (HEALE) curriculum sessions at 23 locations in Chicago and surrounding areas. Participants were 40% white, 25% black, 9% Hispanic/Latino and 25% Asian race/ethnicity. The majority of participants were female and approximately 25% were under the age of 30 years.</t>
  </si>
  <si>
    <t>AIM: In 2009, the Howard Brown Health Center received funding from the US Department of Health and Human Services, and Health Resources and Services Administration to develop and disseminate a peer-reviewed, six-module curriculum entitled, Health Education about LGBT (lesbian, gay, bisexual and transgender) Elders (HEALE). BACKGROUND: The HEALE curriculum targets nurses and health-care staff and is focused on the treatment of LGBT elders, a population that is largely misunderstood and discriminated against in health-care settings. The HEALE curriculum was presented in hospital academic centres, community-based clinics and nursing homes over a three-year period, and training staff provided education to over 500 nurses and health-care providers. METHOD: A pre-test and post-test was administered to participants, and all data were collected and archived to measure knowledge gained. Participants also completed an evaluation at the conclusion of the training to report change in personal attitude and individual response to the curriculum. RESULTS AND CONCLUSIONS: From March 2011 to June 2012, 848 individuals attended HEALE curriculum sessions at 23 locations in Chicago and surrounding areas. Participants were 40% white, 25% black, 9% Hispanic/Latino and 25% Asian race/ethnicity. The majority of participants were female and approximately 25% were under the age of 30 years. There were statistically significant gains in knowledge in each of the six modules both in nursing home/home health-care settings and in hospital/educational settings, although participants in nursing home/home health care settings had lower pre-test scores and smaller knowledge gains in each of the six modules than those in hospital/educational settings. Mean increases ranged from 6.4 points (an 8.7% increase) in module 1-14.6 points (a 26.2% increase) in Module 6 (P &lt; 0.01). IMPLICATIONS FOR NURSING MANAGEMENT: The HEALE curriculum sets a standard for best practices in nursing management and for LGBT cultural competency in geriatric education. As such, implementation of this cultural competency training will go a long way to establish fundamental concepts regarding LGBT elder care and provide long-term strategies for providing culturally sensitive patient care.</t>
  </si>
  <si>
    <t>This groundbreaking resource presents a wealth of findings and perspectives previously unseen in the LGBT literature. Its focus on psychological, sociopolitical and care delivery issues affecting LGBT elders reveals both the nuanced interplay between diverse sources of identity and multiple sources of stigma and discrimination. Specific chapters highlight challenges and resiliencies impacting subpopulations (e.g., racial groups, veterans, immigrants), examine employment and advocacy issues, discuss later-life concerns in context and offer guidelines for relevant, ethical practice. Contributors represent a wide range of fields from psychiatry and gerontology to public health and public policy, reflecting the scope and needs of this diverse and complex population. Among the topics in the Handbook: Family relationships of older LGBT adults. The intersection of identities: race, age, sexuality and care network. Bisexuality: an invisible community among LGBT elders. Implications of the Supreme Court ruling on same-sex marriage. No money, no work and you're old. Disabilities among LGBT elders: responses of medicine, public health, rehabilitation and social work. Handbook of LGBT Elders is an essential reference for mental health professionals, psychologists and social workers who work with the LGBT community and the elderly, as well as researchers interested in the LGBT community and aging.</t>
  </si>
  <si>
    <t>Sexual Orientation African American Woman Sexual Minority Identity Development Black Community </t>
  </si>
  <si>
    <t>Elderly African American lesbians in rural society represent diversity across numerous demographic characteristic and social positions that require specific responses to their needs. The population must address issues related to age, race/ethnicity, gender, and sexual orientation. In this chapter a trans-disciplinary examination of issues relevant to this population is examined. In order to do so, a profile of elderly African American lesbians is presented. Additional information is presented on the concepts of feminism and womanism, the construct of positive marginality, characteristics of rural society and how African American women and lesbians exist in such a context, cultural homophobia in the black community, and racism in the white gay community. Psychosocial adjustment considers the intersection of sexual orientation, age, and race statuses. Finally, healthcare, education, and public policy issues are examined with respect to elder African American lesbians.</t>
  </si>
  <si>
    <t>It's none of my business': gay and lesbian invisibility in aged care</t>
  </si>
  <si>
    <t>Aged persons Gay and lesbian communities Privacy Heterosexism</t>
  </si>
  <si>
    <t>Objective: A small exploratory qualitative study investigated key political activists' predictions regarding the process by which gay and lesbian older people will be included in aged care policies in the future in Australia. Method: In‐depth semi‐structured interviews were conducted with six activists in aged care and human rights. Results: Findings are discussed in relation to three broad themes: barriers to change; who should do what?; and strategies for success. Conclusions: The study points to predictions about gay and lesbian aged policy which warrant further attention. It identifies a need for further research which investigates aspects of the findings, particularly the collaborative process between gerontologists and gay and lesbian activists. Such a process may lead to policies which emphasise social justice and the recognition of diversity in gerontology.</t>
  </si>
  <si>
    <t>Six activists in aged care and human rights.</t>
  </si>
  <si>
    <t>West Virginia</t>
  </si>
  <si>
    <t>lesbians, aging, community organizing, caregiving, psychological contracting</t>
  </si>
  <si>
    <t>Although specialized formal services are becoming more prevalent in addressing the needs of the older LGBT community, little is known about informal groups that have organized to meet the needs of this population. This article presents two case examples that depict the efforts of older lesbians to meet the social and care needs of members of their communities. The concept of psychological contracting is used to analyze these experiences, and combined with a review of the literature, practice implications for care and support for this special population are discussed.</t>
  </si>
  <si>
    <t>Older adults Gay men Lesbians Bisexual Transgender Mental health </t>
  </si>
  <si>
    <t>This article provides an overview of the unique challenges and strengths of the older lesbian, gay, bisexual, and transgender (LGBT) population and the theories and evidence-based interventions that can be used to work with them in a clinical setting. Two case studies will be used to highlight potential issues in clinical social work and provide guidance for intervention with LGBT older adults. The article concludes with a summary and implications for clinical social work practice.</t>
  </si>
  <si>
    <t>This article examines the issues of long-term planning and decision-making among midlife and older gay men and lesbian caregivers. Using a qualitative methodology, in-depth interviews were conducted with 19 gay men and lesbians over 50. Participants reported on their long-term planning and decision-making processes. All but four persons reported that their partners had advance directives, but the majority of caregivers did not have advance directives for themselves. Concerns about informal family dynamics and interactions with formal systems were expressed, along with financial and ownership issues. It is important for social workers to intervene across individual, organizational, and community levels in advocacy for the needs of older gay men and lesbian clients.</t>
  </si>
  <si>
    <t>19 gay men and lesbians over 50</t>
  </si>
  <si>
    <t>PURPOSE: This study examines the experiences of midlife and older gay men and lesbians caring for chronically ill, same-sex partners. This study also accounts for their experiences in "post-caregiving," or the period following the cessation of care. DESIGN AND METHODS: Using a qualitative methodology, in-depth interviews were conducted with nineteen gay men and lesbians over 50. RESULTS: Respondents reported similar experiences in caregiving as those in previous studies looking at caregiving for older adult spouses and relatives (including physical and emotional strains). Similarly, respondents experienced loneliness and depression following the loss of the caregiving role. Unique aspects of the experience for gay and lesbian caregivers caring for same-sex partners, however, involved their interactions with formal and informal support persons and services and their long-term planning and decision-making processes. IMPLICATIONS: In light of their experiences, respondents offered their opinions about formal support services and professionals as well as their suggestions for changes that should be made to these as well as larger systems. Their suggestions and experiences guided the implications offered for health and human services.</t>
  </si>
  <si>
    <t>Nineteen gay men and lesbians over 50</t>
  </si>
  <si>
    <t>Caregiving, gay men, lesbians, older, chronic illness, same sex partners, support, professionals, long-term planning, post-caregiving</t>
  </si>
  <si>
    <t>4 older gay men and lesbians caring for chronically ill, same-sex partners</t>
  </si>
  <si>
    <t>This qualitative study expands the existing family care-giving model to include the unique experiences of older gay men and lesbians caring for chronically ill, same-sex partners. In-depth interviews of four caregivers focused on the strains and positive aspects involved in caregiving and following the cessation of care. The analysis of preliminary interviews revealed that respondents had similar experiences as those in previous caregiving studies (including physical, financial and emotional strains). The unique aspects of their experiences, however, involved interactions with formal and informal support persons, attitudes towards helping professionals, disclosure of the relationship, and long-term planning and decision-making.</t>
  </si>
  <si>
    <t>Gerontology And Geriatrics Gays &amp; lesbians Homosexuality Gender identity Same sex marriage Mental disorders Minority &amp; ethnic groups Age Aging Population Social networks Social work Personal relationships Mental health care Inheritance taxes Transgender persons Public opinion United States</t>
  </si>
  <si>
    <t>This chapter provides an introduction to the volume. Contemporary Issues and Future Directions in Lesbian, Gay, Bisexual, and Transgender (LGBT) Aging. The volume examines current research, concepts, and theories related to the unique experience of aging as a sexual and gender minority. Issues such as caregiving, sexual health, social supports, and mental health among this population as well as the experiences of bisexual and transgender elders and those who are veterans and residents of rural communities are discussed within the volume. The larger issues of policies and services targeting the needs of older LGBT adults are also addressed. Future directions and opportunities to improve the aging experiences of this population are offered throughout the volume. This introductory chapter will set the stage for these topics and issues by providing a background to the field, the population, and the contemporary issues that impact their lives and well-being.</t>
  </si>
  <si>
    <t>Social sciences Caregiving Elderly Gay Lesbians Men Midlife Postcaregiving Social work Gerontology Families &amp; family life Personal relationships Sociology Social work Gerontology Families &amp; family life Sociology Personal relationships</t>
  </si>
  <si>
    <t>This qualitative study expands the existing family caregiving model to include the unique experiences of midlife and older gay men and lesbians caring for chronically ill, same-sex partners. This study also accounts for their experiences in “post-caregiving,” or the period following the cessation of care. To illuminate their unique experiences, in-depth interviews were conducted with nineteen gay men and lesbians over 50. Respondents had similar experiences in caregiving as those in previous caregiving studies (including physical and emotional strains). Similarly, respondents experienced loneliness and depression following the loss of the caregiving role. Unique aspects of their experience, however, involved their interactions with formal and informal support persons and services and their long-term planning and decision making processes. Persons outside of the partner relationship had the potential to greatly affect the caregiving and post-caregiving experiences. Unfortunately, support was generally not anticipated from others and respondents expected to be faced with insensitive individuals. In fact, some drafted advanced directives to assure that professionals and family members would respect their wishes. Respondents also had unique challenges in disclosing the nature of their same-sex relationship to family, professionals, and coworkers and in reconstructing their lives following the cessation of care. Some maintained a “don't ask, don't tell” practice of disclosure while others advocated direct communication of the nature of the partner relationship. In post-caregiving, many also faced the challenge of re-engaging in the gay community and establishing new romantic relationships. The caregiving and post-caregiving experiences also affected their lives in extraordinary ways. As a result, some became involved in activism in the gay community and/or became more open about who they were, while others changed vocations in order to help other caregivers. In light of their experiences, respondents offered their opinions about formal support services and professionals as well as their suggestions for changes that should be made to these as well as larger systems. Respondents also provided suggestions for sampling and researching this hard to reach population of caregivers. Their suggestions and experiences guided the implications offered for health and human services as well as for future research in this area.</t>
  </si>
  <si>
    <t>The Sin for Which There Is No Forgiveness': Growing Old in Gay Men's Novels</t>
  </si>
  <si>
    <t>American literature 1900-1999 novel homosexual men novelists aging homosexual male characters</t>
  </si>
  <si>
    <t>(TP21) Topic- media/literary portrayal of older LGBTI people</t>
  </si>
  <si>
    <t>New South Wales</t>
  </si>
  <si>
    <t>crisis competence; cultural competence; health; lesbian; narrative synthesis; nursing; qualitative methods; resilience; women</t>
  </si>
  <si>
    <t>AIMS AND OBJECTIVES: The purpose of this narrative review is to locate, evaluate and synthesise the evidence presented in contemporary literature, related to the experiences of older lesbian women. BACKGROUND: Lesbian women have been identified as having unique health needs. In conjunction with the usual challenges associated with ageing, lesbian women are burdened with additional complications because of their lesbian orientation. To promote optimal health, the distinct needs of older lesbian women need to be identified and considered by those responsible for planning and delivering culturally competent services/care and allocating resources to support healthy ageing. DESIGN: Narrative review is typically used to evaluate and synthesise health-related literature and involves the critical evaluation of included, empirical studies to form innovative conclusions and perspectives. METHOD: Database searches using relevant keywords and applying specific limits yielded 55 articles for initial review. Eventually, 45 articles were excluded and 10 qualitative, empirical articles were then appraised using the Critical Appraisal Skills Program tool. Subsequently, seven articles were identified as meeting the inclusion criteria and formed the basis of this narrative review. RESULTS: Data were extrapolated from the included articles and three themes emerged: support, resilience and disclosure. These themes formulate the findings of this article. CONCLUSIONS: Remarkably, very little contemporary literature exists that addresses the health and well-being of older lesbian women, and this cohort remain positioned on the peripheries of research and society. Older lesbian women continue to be marginalised because of their lesbian identity and actively cultivate support systems, negotiate disclosure and develop resilience to minimise the effects of their marginal position. RELEVANCE TO PRACTICE: Recognition that older lesbian women often create, and draw on, a family of choice for support is imperative. In addition, the clinical environment should be safe for older lesbian women to disclose their sexual orientation and other sensitive information.</t>
  </si>
  <si>
    <t>This qualitative study provides descriptive data on the life experiences of a group of gay older men living in Melbourne, Australia so that practitioners can better appreciate the social circumstances of these patients when presenting in their clinic. The data were collected using in-depth and focus group interviews. The paper presents data about the social support of gay older men, their experiences with discovering their homosexuality and views about HIV/ AIDS and health matters. Implications are discussed as to how practitioners can better deliver their services to this population.</t>
  </si>
  <si>
    <t>A group of older gay men living in Melbourne</t>
  </si>
  <si>
    <t>Oxford</t>
  </si>
  <si>
    <t>I am one of society's so-called deviants: I am a 70 year old radical Jewish Lesbian. Despite the fact that we live in an increasingly pluralistic nation, almost all difference is seen as “deviant” from that established norm to which all are supposed to aspire. We learn at an early age that to be considered valuable it is best to he white, male, young, thin, middle class, Anglo-Saxon, able-bodied, and heterosexual.</t>
  </si>
  <si>
    <t>Manchester</t>
  </si>
  <si>
    <t>Economic, social, and cultural resources, older gay men and lesbians, relational life Homosexuality Social Relations Lesbianism Resources Elderly group interactions social group identity &amp; intergroup relations (groups based on race &amp; ethnicity, age, &amp; sexual orientation)</t>
  </si>
  <si>
    <t>Gay men and lesbians over 50</t>
  </si>
  <si>
    <t>This article draws from a British empirical study of older gay men and lesbians that explores intimate, family, and community relationships at mid- and later life. The study included a survey of 266 women and men, qualitative interviews with a subsample of 10 men and 10 women, and eight focus groups (with a total of 16 men and 14 women). The article examines how gay men and lesbians over 50 years old structure and negotiate their relational lives and the factors that limit negotiation. Chosen relationships are important to many participants (Weeks, Heaphy, &amp; Donovan, 2001; Weston, 1991). However, focus-group and interview narratives also highlight the limits of choices with respect to relationships. The article argues the case for a situated understanding of the relational options available to older gay men and lesbians. This involves acknowledging how relational choices and their limits are shaped by access to combined economic, social, and cultural resources. Adapted from the source document.</t>
  </si>
  <si>
    <t> Economic ,  social, and cultural resources ,  older gay men and lesbians ,  relational life</t>
  </si>
  <si>
    <t>This article draws from a British empirical study of older gay men and lesbians that explores intimate, family, and community relationships at mid- and later life. The study included a survey of 266 women and men, qualitative interviews with a subsample of 10 men and 10 women, and eight focus groups (with a total of 16 men and 14 women). The article examines how gay men and lesbians over 50 years old structure and negotiate their relational lives and the factors that limit negotiation. Chosen relationships are important to many participants (Weeks, Heaphy, &amp; Donovan, 2001Weeks, J., Heaphy, B. and Donovan, C.2001. Same-sex intimacies, London: Routledge. [Google Scholar]; Weston, 1991Weston, K. 1991. Families we choose: Lesbians, gays, kinship, New York: Columbia University Press. [Google Scholar]). However, focus-group and interview narratives also highlight the limits of choices with respect to relationships. The article argues the case for a situated understanding of the relational options available to older gay men and lesbians. This involves acknowledging how relational choices and their limits are shaped by access to combined economic, social, and cultural resources.</t>
  </si>
  <si>
    <t>Western Cape</t>
  </si>
  <si>
    <t>South Africa</t>
  </si>
  <si>
    <t>There is an increasing body of research on ageing and end-of-life care (EOLC) of lesbian, gay, bisexual and transgender (LGBT) older people in the UK, USA and Australia. In contrast, in South Africa, despite progressive legislation to protect LGBT rights, there has been minimal research in this area. This article reports on a critical review of literature on ageing of the LGBT community. Key themes identified include discrimination by health care workers and health risks for LGBT older people alongside the need for training of health professionals. The article concludes with consideration of the needs of LGBT persons in South Africa.</t>
  </si>
  <si>
    <t>OBJECTIVES: We examined whether and how lesbian, gay, and bisexual (LGB) adults between 40 and 65 years of age differ from heterosexual adults in long-term care (LTC) expectations. METHODS: Our data were derived from the 2013 National Health Interview Survey. We used ordered logistic regression to compare the odds of expected future use of LTC among LGB (n = 297) and heterosexual (n = 13 120) adults. We also used logistic regression models to assess the odds of expecting to use specific sources of care. All models controlled for key socioeconomic characteristics. RESULTS: Although LGB adults had greater expectations of needing LTC in the future than their heterosexual counterparts, that association was largely explained by sociodemographic and health differences. After control for these differentials, LGB adults were less likely to expect care from family and more likely to expect to use institutional care in old age. CONCLUSIONS: LGB adults may rely more heavily than heterosexual adults on formal systems of care. As the older population continues to diversify, nursing homes and assisted living facilities should work to ensure safety and culturally sensitive best practices for older LGB groups.</t>
  </si>
  <si>
    <t>LGB and heterosexual adults aged from 40-65 years</t>
  </si>
  <si>
    <t>Family Relations, Homosexuality, Self-Disclosure, Adjustment, Lesbianism, Male Homosexuality</t>
  </si>
  <si>
    <t>Older gay men and lesbians (over age 55)</t>
  </si>
  <si>
    <t>This chapter explores the issues of older gay men and lesbians (over age 55) in families by reviewing and discussing the literature and making suggestions for future research. The only substantial body of literature focuses on the reactions and adjustment of families and parents to a family member's disclosure of homosexuality. Unfortunately, most prior studies addressed younger adults' disclosure to their parents and parental reactions. The question explored here, is to what degree these findings apply to older gay men and lesbian women and to what extent the process differentiates them from younger cohorts.</t>
  </si>
  <si>
    <t>Queer culture LGBT Social institutions Cultural anthropology Homosexuality Psychological attitudes Persons Narratives Queer studies Sexual orientation Human societies Applied anthropology Personality psychology Human populations Communications Gender studies Sociology Anthropology Psychology Population studies Social sciences Behavioral sciences</t>
  </si>
  <si>
    <t>decline, heteronormative, LGBT, life course, old age, queer aging, queer time, television, transgender, Transparent</t>
  </si>
  <si>
    <t>At a time when America is increasingly regarded as a “graying nation,” but aging LGBTQ persons often remain marginalized in discourses of aging, the TV series Transparent takes portrayals of queer aging in new directions. Transparent not only redresses this invisibility of older LGBTQ persons, but also questions heteronormative, linear understandings of life courses. The show queers the cultural constructs of aging and temporality in significant ways: by emphasizing the complex intersections of aging, sexuality, and gender identity embodied by the show’s aging transgender protagonist; by foregrounding the ways in which various members of the Pfefferman family (especially Maura’s daughter Ali) challenge linear trajectories of the life course; and by introducing, in Season 2, a narrative queering of time that interweaves the past with the present.</t>
  </si>
  <si>
    <t> gay, lesbian, aging, sexuality, spirituality</t>
  </si>
  <si>
    <t>83-Year-Old Gay White Male</t>
  </si>
  <si>
    <t>This article discusses a case presented at the AGLP Symposium on Mental Health Issues in LGBT Seniors and reviews the psychiatric, physical, social, emotional, and spiritual components of mental health in this population. Working with aging lesbian, gay, bisexual, and transgender (LGBT) persons requires a broad conception of the role of psychotherapy and the psychotherapist; this includes an awareness of the role that sexuality has played in patients’ lives and their coming out process, as well as the effects of stigma on this process. This work can be challenging but also has the potential to advance the well-being of patients who contend with a variety of stressors related to growing old and being a sexual minority person.</t>
  </si>
  <si>
    <t>Ireland</t>
  </si>
  <si>
    <t>Ireland; ageing; bisexual; gay; lesbian; qualitative research; resilience; transgender</t>
  </si>
  <si>
    <t>Thirty-six lesbian, gay, bisexual and transgender peoplewith a mean age of 60·3 years</t>
  </si>
  <si>
    <t>AIMS AND OBJECTIVES: To explore resilience processes among older lesbian, gay, bisexual and transgender adults. BACKGROUND: Older lesbian, gay, bisexual and transgender identities have frequently been viewed from a deficit, vulnerability and pathological perspective; consequently, the natural resilience processes that underpin the lives of many older lesbian, gay, bisexual and transgender people goes unrecognised, with few studies focusing on the processes they use in building resilience. DESIGN: The design of the study is qualitative and exploratory. METHODS: Data were collected through in-depth, face-to-face interviews. Thirty-six lesbian, gay, bisexual and transgender people participated in the interviews. The mean age of the interview participants was 60·3 years. Thematic analysis was used to analyse the data. RESULTS: Nine processes were identified that enhanced participants resilience, namely: 'Making a decision to accept oneself and not be defined by lesbian, gay, bisexual and transgender  identity'; 'Acquiring an empowering perspective'; 'Learning to let go and moving on'; 'Leaving oppressive social environments'; 'Experiencing affirming relationships with family and others'; 'Accessing formal supports'; 'Maintaining connections with lesbian, gay, bisexual, and transgender people'; 'Remaining positive and being thankful for life' and 'Remaining active and keeping busy'. These processes fostered the development of characteristics, such as: courage and strength; a positive sense of self and an optimistic outlook on life. CONCLUSION: This study provides evidence of the considerable strength among this group of people, highlighting how adversity has engendered in participants a set of resilience skills, adding to the emerging body of research into resilience and older lesbian, gay, bisexual and transgender people. RELEVANCE TO CLINICAL PRACTICE: Nurses not only need to be aware of the life histories of older lesbian, gay, bisexual and transgender people but they also need to assess their strengths and offer sensitive services that promote and support resilience among this population.</t>
  </si>
  <si>
    <t>Gerontology And Geriatrics Sexuality Reproductive health Gays &amp; lesbians Older people Risk factors</t>
  </si>
  <si>
    <t>Sexuality and sexual health represent lifelong needs that cut across sexual orientation, gender identity, and age. The goal of this chapter is to celebrate and address the diversity of sexuality and sexual health among older lesbian, gay, bisexual, and transgender (LGBT) adults. Key concepts including sexuality, sexual health, and older adulthood are defined, and age-normative changes and common forms of sexual dysfunction (e.g., vaginal dryness and erectile dysfunction) are identifi ed. Their experience with health disparities are also addressed, including a lack of insurance coverage, insufficient numbers of culturally competent providers, and negative experiences with health care providers. Attention also will be given to LGBT elders' unique risk factors for HIV/AIDS, breast, cervical, prostate, and anal cancers. The chapter concludes with LGBT-affi rming recommendations for both public policy and care providers.</t>
  </si>
  <si>
    <t>1 ( Breast, cervical, prostate, and anal cancers)</t>
  </si>
  <si>
    <t>The American Psychological Association’s Practice Guidelines for older adults and for lesbian and gay (LG) clients encourage psychologists to increase their awareness of the unique stressors faced by older LG adults. Psychologists are increasingly likely to see an older LG client in their practice as the number of LG elders is expected to swell to nearly 7 million within the next decade, in tandem with the aging of the general population. This article promotes LG-affirming practice and competence by reviewing issues related to stigma and discrimination, physical, sexual, and mental health disparities, legal issues, and barriers in long-term care, as well the capacity for adaptation and resilience evident in many LG older adults. The importance of racial and ethnic group membership and age cohort in the experience of aging among LG adults is discussed. Case examples, resources, and recommendations for practice, advocacy, and research related to LG aging also are provided. </t>
  </si>
  <si>
    <t>Sexual Orientation Gender Identity Disorder Heterosexual Counterpart Sensitivity Training Domestic Partner </t>
  </si>
  <si>
    <t>Although a general lack of empirical research regarding older LGBT individuals persists, estimates suggest that more than 3.5 million Americans self-identify as lesbian, gay, bisexual, or transgender. Findings from the first national survey of its kind reveals that the majority of lesbian, gay, and bisexual elders are middle-incomed, well-educated, and in a long-term committed relationship. Findings also indicate that LGBT elders are 80% less likely to access needed health and social services when compared to their heterosexual counterparts, and that negative reactions from health care providers serve as a precipitating factor. LGBT elders face a variety of unique stressors associated with aging including caregiving fears and burden, and legal challenges to domestic partnerships. It also is essential to recognize that lesbian, gay, bisexual, and transgendered elders cannot be viewed as a homogenous group. To complicate matters, few clinicians receive adequate graduate training or continuing education regarding LGBT issues, particularly within the context of sexuality and aging. Specific recommendations are offered to help clinicians make their practices more LGBT friendly (e.g., include information about family members by choice), and to assist their clients plan more effectively for retirement, long-term care, and end-of-life issues. Helping LGBT elders harness their coping skills also can provide vital insight into personal strengths, as well as a renewed recognition of pride and resilience.</t>
  </si>
  <si>
    <t>Affirmative therapy is a type of psychotherapy used to validate and advocate for the needs of sexual and gender minority clients. Therapists use verbal and nonverbal means to demonstrate an affirming stance toward lesbian, gay, bisexual, and transgender (LGBT) clients. Although this therapeutic approach can be used with LGBT individuals across the lifespan, the case presented in this paper highlights the benefit of using this approach with older LGBT individuals. Discussion of the unique challenges faced by older LGBT people will be followed with an illustrative case that shows ways that affirmative therapy can help individuals achieve greater self-actualization. The case formulation and conclusion will highlight specific ways that therapists can convey an affirmative stance and help clients feel welcome and accepted in the therapeutic setting. Recommendations for environmental cues, intake questions, and treatment skills will be offered at the conclusion.</t>
  </si>
  <si>
    <t>Dementia—Diagnosis Sexual minorities—Identity Older people--Health and hygiene Outcome assessment (Medical care) Gender identity--Philosophy</t>
  </si>
  <si>
    <t>People who identify as lesbian, gay, bisexual, transgender, intersex and queer (LGBTIQ) are collectively grouped as a single community yet their only commonality is sexual identity that varies from the perceived norm (Westwood 2016; Department of Health and Ageing [DOHA] 2012).</t>
  </si>
  <si>
    <t>San Jose</t>
  </si>
  <si>
    <t>This research project investigated preferences in retirement housing among older homosexuals. A nonrandom volunteer sample of two lesbians and eight gay men, with a mean age of 56.6 years, were interviewed. The majority indicated a need for homosexual-sensitive retirement facilities, though they did not feel such a facility should be exclusively for homosexuals. Sensitivity towards homosexuality by the facility's staff and security were the most frequent mentioned characteristics desired.</t>
  </si>
  <si>
    <t>Health and environmental sciences Social sciences Nursing Social work Gerontology Retirement homes Homosexuality Older people Social work Gerontology Nursing</t>
  </si>
  <si>
    <t>Two lesbians and eight gay men, with a mean age of 56.6 years</t>
  </si>
  <si>
    <t>gay men, single men, social support, adaptation, subjective well-being, adulthood</t>
  </si>
  <si>
    <t>middle-aged and older single gay men (N = 94)</t>
  </si>
  <si>
    <t>Massechusetts</t>
  </si>
  <si>
    <t>The physical and mental health benefits of marriage and partnership are well established, for men in particular. By comparison, very little research has examined within-group differences in social support and well-being within the proportionately large population of single gay men. Employing structured interviews, this study employed Rasch analysis to examine family and friendship ties within a convenience sample of middle-aged and older single gay men (N = 94), and investigated relationships among social support, attitudes, and preferences related to singlehood, and subjective well-being (SWB). As anticipated, measures of social support from family, social support from friends, and adaptation to single status were independently associated with SWB. Unexpectedly, social support did not moderate the relationship between adaptation to single status and SWB, suggesting the possibility of a pathway to SWB for single gay men in the absence of substantial social support.</t>
  </si>
  <si>
    <t>This study investigated what it means for mature gay men to be voluntary single from the perspective of both assessment and subjective experience. A convenience sample of 94 self-identified single gay men from a large midwestern city, ages 35 and over, completed a structured questionnaire that included the 15-item Adaptation to Single Status Measure. Twenty of these men also participated in semi-structured life-history interviews. Descriptive, item, and scale analyses indicated a discrepancy between the perception of oneself as "single by choice" and acceptance of and satisfaction with single status. Qualitative data indicated that voluntary singlehood is neither a salient identity nor an expression of primary control; rather, it is an idiosyncratic "narrative strategy" and a form of secondary control that preserves ego integrity. These findings are discussed with respect to their implications for the creation and maintenance of healthy, happy, single lifestyles and communities.</t>
  </si>
  <si>
    <t>94 self-identified single gay men from a large midwestern city, ages 35 and over</t>
  </si>
  <si>
    <t>A person-environment approach was used to explore the relationship between community involvement and attitudes toward aging among middle-age and older lesbians and gay men. Specifically, this study investigated the relationships between participation in gay community activities, perceived control, and aging-related concerns among two partially-overlapping convenience samples of middle-aged and older lesbians and gay men (N = 136). As expected, perceived control was negatively associated with aging concerns, while community involvement was surprisingly positively associated with the latter. Although the hypothesized interaction between control and community participation was not supported, exploratory analysis revealed an interaction between participation and a measure of autonomy in the single men sample. Specifically, the combination of high autonomy and low community participation was associated with the lowest levels of aging-related concern. Findings are discussed with respect to the implications of having aging-related concerns, the limitations of both control and community, and different possible pathways to positive aging.</t>
  </si>
  <si>
    <t>Middle-aged and older lesbians and gay men (N = 136)</t>
  </si>
  <si>
    <t>Utah</t>
  </si>
  <si>
    <t>Aging; bisexual; gay; lesbian; mental health; minority stress; older adults; psychological distress; sexual minorities</t>
  </si>
  <si>
    <t>Sexual minorities aged 50 and older</t>
  </si>
  <si>
    <t>Recent population-based studies indicate that sexual minorities aged 50 and older experience significantly higher rates of psychological distress than their heterosexual age-peers. The minority stress model has been useful in explaining disparately high rates of psychological distress among younger sexual minorities. The purpose of this study is to test a hypothesized structural relationship between two minority stressors--internalized heterosexism and concealment of sexual orientation--and consequent psychological distress among a sample of 2,349 lesbian, gay, and bisexual adults aged 50 to 95 years old. Structural equation modeling indicates that concealment has a nonsignificant direct effect on psychological distress but a significant indirect effect that is mediated through internalized heterosexism; the effect of concealment is itself concealed. This may explain divergent results regarding the role of concealment in psychological distress in other studies, and the implications will be discussed.</t>
  </si>
  <si>
    <t>Sexual orientation; depression; minority stress; older adults; structural equation modeling</t>
  </si>
  <si>
    <t>2349 lesbian, gay, and bisexual adults aged 50 and older residing in the US</t>
  </si>
  <si>
    <t>OBJECTIVES: This study aims to: (1) test whether the minority stressors disclosure of sexual orientation; and (2) internalized heterosexism are predictive of chronic physical health conditions; and (3) depression; (4) to test direct and indirect relationships between these variables; and (5) whether chronic physical health conditions are further predictive of depression, net of disclosure of sexual orientation and internalized heterosexism. METHODS: Secondary analysis of national, community-based surveys of 2349 lesbian, gay, and bisexual adults aged 50 and older residing in the US utilizing structural equation modeling. RESULTS: Congruent with minority stress theory, disclosure of sexual orientation is indirectly associated with chronic physical health conditions and depression, mediated by internalized heterosexism with a suppressor effect. Internalized heterosexism is directly associated with chronic physical health conditions and depression, and further indirectly associated with depression mediated by chronic physical health conditions. Finally, chronic physical health conditions have an additional direct relationship with depression, net of other predictor variables. CONCLUSION: Minority stressors and chronic physical health conditions independently and collectively predict depression, possibly a synergistic effect. Implications for depression among older sexual minority adults are discussed.</t>
  </si>
  <si>
    <t>Lesbian, gay, bisexual, and transgender older adults evidence significant physical and mental health disparities as a result of their marginalized status, yet little is known regarding pathways that link risks associated with sexual orientation and gender identity to poor health outcomes. The minority stress model has been increasingly used by researchers examining health disparities among sexual and gender minorities. Chapter 1 reviews research over the past decade that has used the minority stress model as a framework to examine lesbian, gay, and bisexual mental health disparities. The chapter identifies strengths and limitations of the model, and suggests areas where the minority stress model can be revised, extended, and more fully applied to better understand the causes, correlates, and consequences of health disparities among lesbian, gay, and bisexual older adults. Utilizing structural equation modeling of secondary analysis of data from the National Health, Aging, &amp; Sexuality Study: Caring &amp; Aging with Pride over Time (N = 2,560), Chapter 2 specifically tests a part of the minority stress model by examining the relationships between the internal minority stress processes of concealment-disclosure of sexual orientation and internalized heterosexism, and chronic health conditions, and depression among lesbian, gay and bisexual older adults (n = 2,372). Results indicate complex indirect and direct relationships among these variables, which has important policy and practice implications. Although the minority stress model specifies that marginalized groups experience both general and minority stress, general stress is rarely accounted for in studies of minority stress. Also utilizing structural equation modeling of secondary analysis of data from the aforementioned study, Chapter 3 examines the relative contributions of general and internal minority stress processes to depression among a subsample of transgender older adults (n = 174). Findings suggest that both general and minority stress play a significant role in depression among transgender older adults. These results point to important research and policy implications that must be addressed to better understand the alarmingly high rates of depression among transgender older adults.</t>
  </si>
  <si>
    <t>Older LGBT adults (N = 2,560)</t>
  </si>
  <si>
    <t>Depression; Gender identity; Quality of life; Resilience; Veterans</t>
  </si>
  <si>
    <t>Transgender older adults (n = 183)</t>
  </si>
  <si>
    <t>PURPOSE OF THE STUDY: Converging evidence from large community-based samples, Internet studies, and Veterans Health Administration data suggest that transgender adults have high rates of U.S. military service. However, little is known about the role of prior military service in their mental health later in life, particularly in relation to identity stigma. In this article, we examine relationships between prior military service, identity stigma, and mental health among transgender older adults. DESIGN AND METHODS: We used a subsample of transgender older adults (n = 183) from the 2014 survey of Aging with Pride: National Health, Aging, and Sexuality/Gender Study (NHAS). We employed weighted multivariate linear models to evaluate the relationships between psychological health-related quality of life (HRQOL), depressive symptomatology (Center for Epidemiological Studies Depression Scale [CES-D] scores), identity stigma, and prior military service, controlling for background characteristics. RESULTS: Identity stigma was significantly related with higher depressive symptomatology and lower psychological HRQOL. Having a history of prior military service significantly predicted lower depressive symptomatology and higher psychological HRQOL. The relationships between psychological HRQOL, identity stigma, and prior military service were largely explained by depressive symptomatology. Prior military service significantly attenuated the relationship between identity stigma and depressive symptomatology. IMPLICATIONS: By identifying the role of military service in the mental health of transgender older adults, this study provides insights into how prior military service may contribute to resilience and positive mental health outcomes. Directions for future research are discussed.</t>
  </si>
  <si>
    <t>bisexual; Gender identity; Lesbian; Mental health; Older adults; Social stress; Stigma; gay; transgender</t>
  </si>
  <si>
    <t>(N = 174) of transgender adults aged 50 to 86-years old</t>
  </si>
  <si>
    <t>This study aims to (a) examine the direct and indirect effects internalized heterosexism, disclosure of gender identity, and perceived general stress in association with depression among transgender older adults; and (b) to assess the relative contribution of each relationship. Secondary analyses of data from a large community-based study of older sexual and gender minorities were conducted utilizing structural equation modeling with a subsample (n = 174) of transgender adults aged 50 to 86-years old. Disclosure of gender identity had no significant direct or indirect effects on either perceived general stress or depression. Internalized heterosexism did not have a direct effect on depression, but did have a significant indirect effect through perceived general stress. Finally, perceived general stress had an additional significant direct effect on depression, over and above internalized heterosexism. Total effect sizes appear to be considerable with standardized betas greater than 5.0. Perceived general stress and internalized heterosexism independently and cumulatively have significant direct and indirect effects on depression among transgender older adults. Implications for depression among transgender older adults and the role of community psychology are discussed.</t>
  </si>
  <si>
    <t>Gerontology Social Work Women's Studies Psychology, Clinical Social Work Homosexuality Discrimination Life Satisfaction Social Environment Lesbianism Elderly Oppression Resilience problems of minority groups</t>
  </si>
  <si>
    <t>Missisipi</t>
  </si>
  <si>
    <t xml:space="preserve"> Five gay men and five lesbians who were white, middle-class, professionals, sixty years old and older, and native to or long-term residents of rural Mississippi</t>
  </si>
  <si>
    <t xml:space="preserve">Older gay men and lesbians are often viewed as having multiple stressors and challenges. Social work literature and social work text books have tended to emphasize pathologies among this group. In fact, the preponderance of scientific research reveals that older gay men and lesbians enjoy a high quality of life, despite having experienced persecution, oppression, and rejection from their families and society. The purpose of this strengths-based study was to examine how these individuals are able to develop resilience in light of their cultural environment. This study sampled five gay men and five lesbians who were white, middle-class, professionals, sixty years old and older, and native to or long-term residents of rural Mississippi. They were interviewed in their own homes or the location of their choosing using a semi-structured questionnaire. Responses were audio-taped and transcribed. The transcripts were analyzed using phenomenological methodology and NVivo 2.5 software. The study resulted in the identification of resilient traits utilized by gay men and lesbians to survive and thrive in spite of their heterosexist environments. Participants described supportive attachments, an internal locus of control, and the benefits of existential aloneness as mechanisms by which they have avoided depression and achieved a high degree of life satisfaction. Using Friend's (1992) constructivist theory as a framework, this study examines how the study participants are able to reject heterosexist messages, develop positive self-images and become empowered. </t>
  </si>
  <si>
    <t>Queensland</t>
  </si>
  <si>
    <t>lesbians, older people, aging, work</t>
  </si>
  <si>
    <t>Four older lesbian women</t>
  </si>
  <si>
    <t>While research has identified challenges lesbians face in the workplace, there is limited understanding of the particular experiences of older lesbians, especially those working in the health and aged care sector. This article draws on the stories of four women who participated in a narrative research project on lesbian and gay people's experiences of health and aged care. It highlights the need for future research to examine the complexity of identity expression and community affiliation, how people negotiate “coming out” in the workplace, the impact of discrimination, and the resources (such as friends) available to lesbians in the workplace.</t>
  </si>
  <si>
    <t>caregiving, care networks, communities of practice, diversity, LGBT ageing</t>
  </si>
  <si>
    <t>This article critically examines literature relating to the care of older lesbian, gay, bisexual and transgender (LGBT) people. It promotes an analysis of the network context of this care and advocates the use of the concept of ‘communities of practice’ to understand the processes of network participation and identity negotiation.</t>
  </si>
  <si>
    <t>Older lesbians and gay men living in Queensland</t>
  </si>
  <si>
    <t>AIM: To examine lesbian and gay people's expectations of support, socialising and cohabitation in older age. METHODS: The study involved secondary data analysis of a subsample of 371 lesbian and gay people taken from a survey conducted by the Queensland Association for Healthy Communities. RESULTS: Lesbian and gay people expected to receive support from diverse sources, including same-sex partners, lesbian, gay, bisexual and transgender friends and heterosexual friends. Women were more likely to expect to receive support from others than men, and men were more likely to expect to live alone in later life. CONCLUSIONS: Aged care providers need to be responsive to the different sources of support that may be provided to older lesbian and gay people. Services that are lesbian- and gay-friendly may facilitate service uptake and reduce pressures on lesbian and gay people's informal networks of support.</t>
  </si>
  <si>
    <t>Blue Mountains</t>
  </si>
  <si>
    <t>Access to Services, Heteronormativity, Lesbian and Gay Aging</t>
  </si>
  <si>
    <t>The present paper examines older lesbian and gay people's experiences of and expectations for the delivery of health and aged-care services. In-depth narrative interviews were conducted with older gays and lesbians in the Blue Mountains, west of Sydney (NSW, Australia). Data were analysed by identifying evaluative statements within specific narratives and grouping these statements into themes. Participants reflected on the meaning of their sexual identity and how they would like it to be acknowledged when in contact with health and aged-care service providers. In addition to direct discrimination, participants reported a more indirect form of discrimination in providers’ assumption of heterosexuality among clients and their failure to provide lesbian- or gay friendly services. The findings highlight the need for health and aged-care services to better understand and acknowledge older gay and lesbian people's sexual identities to enable improved access to services in the future.</t>
  </si>
  <si>
    <t>Older gays and lesbians in the Blue Mountains, west of Sydney (NSW, Australia)</t>
  </si>
  <si>
    <t>Loneliness is a debilitating condition with particular negative health effects, including psychological distress. While the vast majority of older people do not experience significant degrees of loneliness, a minority do and there are some reports that this is even greater among lesbian, gay, bisexual, transgender and intersex (LGBTI) seniors. This article examines the experience of loneliness and social support among LGBTI people aged 50 and over living in New South Wales, Australia. It also explores their interest in participating in social and health-promoting activities. Findings from an online survey delivered to 312 people are reported. Loneliness was associated with living alone, not being in a relationship, higher psychological distress and lower mental health. Nonetheless, most respondents reported that they are able to gain support from both biological family and friends if they need it in a crisis. The social and health-promoting activities that were most preferred among all respondents were fitness groups, walking groups, swimming and meditation. Those who experienced the greatest degree of loneliness were much more likely than those who were less lonely to want to participate in social and health-promoting activities with other LGBTI people. The findings indicate scope for community organisations to develop targeted interventions, such as those social and health-promoting activities most preferred by the participants of this study.</t>
  </si>
  <si>
    <t>LGBTI people aged 50 and over living in New South Wales, Australia</t>
  </si>
  <si>
    <t>Michigan</t>
  </si>
  <si>
    <t>Direct care providers and administrators in the Michigan aging services network </t>
  </si>
  <si>
    <t>Very little research exists examining the interactions between community-based aging service providers and lesbian, gay, bisexual, and transgender (LGBT) older adults. It is unclear whether mainstream aging services acknowledge the needs of this community. We asked direct care providers and administrators in the Michigan aging services network to describe their work with LGBT older adults. We found there are very few services specific to the needs of older LGBT adults and very little outreach to this community. At the agency level, resistance to providing services was found.</t>
  </si>
  <si>
    <t>Aged, Diversity, Gay And Lesbian Issues, Sexualities</t>
  </si>
  <si>
    <t>371 lesbians and gays living in Queensland</t>
  </si>
  <si>
    <t>There is growing awareness in Australia of the issues faced by lesbian and gay people as they grow older. The present paper examines concerns regarding their health-related ageing; growing older in the lesbian, gay, bisexual, and transgender (LGBT) community; and accessing carers’ and aged care services in later life. It is based on a secondary data analysis of a subsample of 371 lesbians and gays, drawn from a survey of LGBT ageing conducted by the Queensland Association for Healthy Communities. The original survey was primarily quantitative and was delivered online between January 2007 and January 2008. The findings of the present study, based on univariate and bivariate analyses of the subsample, highlight that a majority of lesbians and gays were concerned that their sexuality or gender identity may affect the quality of services received. Many also expected to be discriminated against and were concerned that same-sex relationships would not be recognised and that staff would not be aware of LGBT issues. Among other findings, gay men were more likely than lesbians to be concerned about being alone in later life, whereas lesbians were more likely to be concerned about a lack of LGBT-specific accommodation and lack of recognition of same-sex partners.</t>
  </si>
  <si>
    <t>This study examined older lesbians' and gays' experiences and expectations of Australian health and aged care service delivery. It was exploratory and comprised in-depth interviews with 14 older lesbian and gay people in the Blue Mountains, west of Sydney. Interview data were analyzed according to the principles and techniques of narrative research. This included an analysis of the socio-linguistic properties of specific narratives, as well as a wider socio-cultural analysis of the meaning expressed in these narratives. Participants conveyed different types of narratives, including narratives on specific past events, habitual narratives, and hypothetical narratives. These involved reflections on past and anticipated care in local communities, lesbian and gay communities, and friendship networks.</t>
  </si>
  <si>
    <t>14 older lesbian and gay people in the Blue Mountains, west of Sydney</t>
  </si>
  <si>
    <t>LGBT; community-academic partnerships; cultural competence; innovative teaching strategies</t>
  </si>
  <si>
    <t>LGBT community activists, aging professionals, researchers, and a theatre ensemble</t>
  </si>
  <si>
    <t>Lesbian, gay, bisexual, or transgender (LGBT) older adults are often unaware or fearful of aging services that contribute to greater vulnerability, isolation, and risk when services are needed. In addition, they may perceive or experience bias in health care encounters. Providers may not recognize their own biases or their impact on such encounters. In response, a group of LGBT community activists, aging professionals, researchers, and a theatre ensemble developed an interactive theatre experience, described herein, that portrays challenges faced by LGBT older adults needing services. Goals included raising awareness among LGBT older adults and providers about issues such as the limited legal rights of partners, limited family support, and fear of being mistreated as a result of homophobia. Evaluations and feedback reflected the potential of interactive theatre to engage people in sensitive discussions that can lead to increased awareness, reduced bias, practice change, and ultimately improved care for LGBT older adults.</t>
  </si>
  <si>
    <t>aging; cultural competence; disenfranchised grief; grief/loss; intimate partner</t>
  </si>
  <si>
    <t>Older lesbian and gay men</t>
  </si>
  <si>
    <t>While bereavement support groups have been shown to be helpful in assisting older adults with spousal loss, many lesbian and gay older adults would not be comfortable in these groups. Lack of recognition of same sex relationships and fear of judgment are barriers that some older lesbian and gay people face when considering these services. In this report we discuss a community-university collaboration to develop a support group for the older lesbian and gay community in our area. We share lessons we learned in developing and conducting a group for older lesbian and gay adults experiencing partner loss.</t>
  </si>
  <si>
    <t>Senior tourism Gay men Baby-boomers Sexual orientation Travel career</t>
  </si>
  <si>
    <t>Older gay men</t>
  </si>
  <si>
    <t>Studies of holidays by gay men and lesbians reflect the characteristics and tourism profiles of younger persons. Invariably such studies show intensive holiday-taking and a desire for gay space when on holiday. Existing specialist product offer is targeted at this younger market by a small number of specialist tour operators. In this UK-based study, the requirements and current holiday profile of older gay men were examined. Studies of older gay men identified various views about lifestyles including both lonely, closeted individuals and well-adjusted individuals with surrogate families. Studies of ‘mainstream’ senior tourists implied intensive and experiential holiday-taking. On the basis of this literature it was postulated that the tourism profile of older gay men would be ‘positive’. The study was undertaken through interviews conducted with 23 men over the age of 35. It was concluded that holiday requirements were similar to those of other older people but with the further dimension of gay-friendliness. Informants felt there were opportunities for specialist and other tour operators to develop products and for destinations to be positioned appropriately for an older gay man's market.</t>
  </si>
  <si>
    <t>As more men who openly identify as gay approach older age, it is important for health and aged care professionals to consider the appropriateness of talking with these men about their sexual identity. This paper reports findings from a pilot study that examined how sexual identity should be acknowledged in aged care practice. The paper draws on qualitative data from two focus groups; one with older gay men and one with social workers. An analysis of the themes that overlapped the two groups highlighted the extent to which participants thought sexual identity should be discussed openly, the value placed on skilled interviewing, and the impact of privacy and a sense of trust on talking about sexual identity. For both groups there was a recognition that aged care professionals need to provide opportunities for older gay men to talk honestly and openly about their sexual identity</t>
  </si>
  <si>
    <t>Older gay men and social workers</t>
  </si>
  <si>
    <t>Comparison of age groups and, developing gay-friendly holiday tours</t>
  </si>
  <si>
    <t xml:space="preserve">Lesbians ages 61–101 </t>
  </si>
  <si>
    <t>Health and environmental sciences Social sciences Gerontology Public health Minority &amp; ethnic groups Sociology Women’s studies Sociology Public health Women’s studies Gerontology Minority &amp; ethnic groups</t>
  </si>
  <si>
    <t>This qualitative study of 10 open-ended interviews with lesbians ages 61–101 described how old lesbians view their past, present, and projected interactions with the health care system. Maximum variety sampling allowed for ethnic, religious, socioeconomic, educational, and ability diversity. Nine of 10 subjects considered active or passive suicide a means of personal control and a possible alternative to nursing home placement, mental or physical deterioration, or becoming a burden to loved ones. Most eschewed heterosexually-oriented programs and institutions. Only one spoke of having received formal counseling. They viewed coming out as lesbians to their providers or to family as irrelevant, natural, risky, unnecessary, or freeing. All valued independence or interdependence and respect. In their definitions of family, all included fictive kin such as partners or unrelated friends to whom they turn for support. Recommendations were made for supportive health care environments for old lesbians and for further research.</t>
  </si>
  <si>
    <t>1 (Suicide)</t>
  </si>
  <si>
    <t>Five groups of older people, two from an Inner London Drop- in Centre and an Outer London Day Centre and three from Campaign groups who identify as members of a London based Older Lesbian Group, Older Gay Men’s Group and Male to Female Transgender Group</t>
  </si>
  <si>
    <t>The thesis investigates the responses of older audiences to representations of lesbian, gay, and bisexual sexualities and transgender identities in British prime time television soap operas between1986 and 2002. It combines cultural research, in relation to theories of soap opera and audience engagement and social research into the responses and views of older audiences to such representations and the life experiences of the participants which inform their views. The thesis recognises that the voices of older people are underrepresented in socio-cultural research, especially when investigating sexuality. Soap opera constitutes a genre which functions as a vehicle for social issues, including sexualities. Soap operas draw large audiences across generations and gender; they have high profile publicity and intertextual material to engage viewers’ interests, and broadly accessible scheduling. They therefore provide an accessible means of engagement with these issues with older people. Chapter 1 outlines the social context of the research and reviews selected discourses and research, noting that much recent research is directed to issues of care and therefore tends to address the needs and preferences of older people rather than their active engagement with, and potential contribution, to popular culture and issues of sexualities and gender identity. Chapter 2 identifies and evaluates cultural theories and issues around textual analysis. The relevance and validity of these general themes are examined in Chapter 3 by means of ‘close readings’ of two selected episodes with relevant narratives and representations through textual analysis and in relation to everyday social interaction. Chapter 4 addresses the epistemological issues involved in combining cultural research into the meanings and significance of these representations and narratives with social research into the meanings, associations and value derived from them by older audiences. The methodological framework for social research and the qualitative research methods are discussed and evaluated. The research focuses upon five groups of older people, two from an Inner London Drop- in Centre and an Outer London Day Centre and three from Campaign groups who identify as members of a London based Older Lesbian Group, Older Gay Men’s Group and Male to Female Transgender Group. More self-conscious readings of the narratives and representations could be expected from groups with a campaigning history or trans-gender identity than the other two groups. Differences and commonalities between and within groups are noted and analysed in Chapter 5 and the analysis of the data is structured by the theories and themes identified and demonstrated in Chapters 2 and 3. The thesis supports and develops recent research which recognises that older people are diverse and demonstrate strong opinions. It also shows that as television audiences and in conversation older people actively engage with issues of non-normative sexualities which are too frequently regarded as peripheral for older people, if not taboo. This could usefully be further investigated.</t>
  </si>
  <si>
    <t>Middle-aged sexual minorities Older sexual minorities Social work with gays Aging</t>
  </si>
  <si>
    <t>LGBT; aging; chronic disease; community intervention; community-based participatory research; health research; minority health; outcome evaluation; physical activity/exercise; program planning and evaluation; women’s health</t>
  </si>
  <si>
    <t>Eighty lesbian and bisexual women aged over 40</t>
  </si>
  <si>
    <t>INTRODUCTION: Lesbian and bisexual (LB) women have higher body weight than heterosexual women. Interventions focused on health and well-being versus weight loss may be more likely to succeed among LB women. This article describes effects of Women's Health and Mindfulness, a 12-week pilot intervention addressing mindfulness, healthy eating, and physical activity, on outcomes associated with chronic disease risk among overweight and obese LB women older than 40 years. METHOD: Eighty women were randomized, using a stepped-wedge design, to either an immediate- or a delayed-start intervention group; the delayed-start group served as the control. Eligible participants were aged 40 years or older, identified as LB, and had a body mass index of 27 or greater. We compared differences in biological markers of chronic disease, mindfulness, nutrition, and physical activity between immediate- and delayed-start intervention groups. RESULTS: We observed clinically significant improvements in low-density lipoprotein cholesterol but no change in hemoglobin A1c. We found evidence of intervention effects on improved mindfulness and mindful eating scores and on nutrition (improved vegetable intake). CONCLUSIONS: The Women's Health and Mindfulness pilot intervention appears to have initiated positive behavioral and physical health changes in this population. Refinements to the intervention model, such as extended intervention duration, and longer term follow-up are warranted to determine sustained effects.</t>
  </si>
  <si>
    <t>1 (Obesity, nutrition)</t>
  </si>
  <si>
    <t>PURPOSE: Lesbian and bisexual (LB) women are at higher risk for obesity, but no reported interventions focus on older LB women who are overweight or obese. The Healthy Weight in Lesbian and Bisexual Women study funded five programs (n = 266 LB women age ≥40); two examined effects of mindfulness interventions on health outcomes. METHODS: Analysis of variance and regression measured the impact of mindfulness-based programs on health behaviors and quality of life (MCS). Outcomes were also compared between intervention sites (mindfulness vs. standard weight loss approaches). RESULTS: Mindful Eating Questionnaire (MEQ) subscale scores improved significantly from preassessment to postassessment in mindfulness interventions. LB women who reported an increase (top tertile) in mindful eating had the most significant increase in MCS scores (35.3%) compared with those with low gains (low and medium tertile) in mindfulness (3.8%). MEQ score increase predicted 40.8% of the variance (adjusted) in MCS score, R(2) = .431, F(6,145) = 18.337, p &lt; .001. Top tertile increases in mindfulness were significantly related to increases in physical activity and some nutrition outcomes. Mindfulness intervention sites showed within-person improvements in MCS and fruit and vegetable intake, whereas standard intervention sites showed within-person decreases in alcohol intake and increases in physical activity level. CONCLUSIONS: Although weight loss was not a primary outcome at the mindfulness sites, small but significant weight loss and weight-to-height ratio decreases were reported at all five sites. Increases in mindfulness were associated with a number of significant self-reported health improvements, including a great increase in perceived mental health quality of life. Mindfulness may be a promising practice to address health issues in aging LB women.</t>
  </si>
  <si>
    <t>Lesbian and bisexual women over 40 years</t>
  </si>
  <si>
    <t>More than 2 million older adults identify as lesbian, gay, bisexual, or transgender (LGBT). The purpose of this article is to present an overview of the physical and mental health needs of LGBT older adults to sensitize nurses to the specific needs of this group. Nurses are in a prominent position to create health care environments that will meet the needs of this invisible, and often misunderstood, group of people.</t>
  </si>
  <si>
    <t>As an exploration of the potential impact of fears of discrimination against GLBTs in long-term health care settings, this study compared perceptions of GLBT persons and heterosexuals. A total of 132 GLBT persons and 187 heterosexuals living in Eastern Washington completed a survey that contained demographic questions and perceptions of discrimination in long-term care settings. Most respondents suspected that staff and residents of care facilities discriminate against GLBTs. GLBT respondents who believed that residents of care facilities are victims of discrimination were more likely to believe that they would have to hide their sexual orientation if admitted to a care facility. GLBT respondents were more likely than heterosexual respondents to believe that GLBTs do not have equal access to health care and social services, that GLBTs residents of care facilities are victims of discrimination, that GLBT sensitivity training programs would benefit staff and residents of care facilities, and that GLBT retirement facilities would be a positive development for older GLBTs. This study is offered as a preliminary investigation of concerns about GLBT discrimination in health care settings, how concerns are expressed, and the implications of those concerns for health care needs.</t>
  </si>
  <si>
    <t>132 GLBT persons and 187 heterosexuals living in Eastern Washington </t>
  </si>
  <si>
    <t>midlife and older, loneliness, coping self-efficacy, internalized homonegativity, gay men</t>
  </si>
  <si>
    <t>802 self-identified gay and bisexual men ages 40 to 94 years </t>
  </si>
  <si>
    <t>This study examined the correlates of psychosocial and behavioral factors on loneliness in midlife and older gay and bisexual men in South Florida. A community-based sample of 802 self-identified gay and bisexual men ages 40 to 94 years completed standardized measures of life orientation (optimism versus pessimism), internalized homonegativity, coping self-efficacy, and loneliness. Multivariate modeling successfully explained 45% of the variance in loneliness, which was significantly related to life orientation, coping self-efficacy, internalized homonegativity, and finding partners on the Internet (F = 96.140, df= 6, p &lt; .001). The emphasis on skills building to increase coping self-efficacy and optimism and addressing the effects of internalized homonegativity may have lasting effects in reducing loneliness in older gay and bisexual men and thus improving their mental and physical well-being.</t>
  </si>
  <si>
    <t>Social support, social services, gay, lesbian, bisexual, older, elderly</t>
  </si>
  <si>
    <t>71 self-identified gay men, lesbians, and bisexuals age 50-80</t>
  </si>
  <si>
    <t>This exploratory study surveyed 71 self-identified gay men, lesbians, and bisexuals age 50-80 to identify their social service needs. Results showed (a) participants used social and support groups within the gay/lesbian community, but used general community health services, (b) gay/lesbian community services were significantly rated as more adequate in meeting needs in times of emotional crises than non-gay/lesbian services, (c) both women and men indicated that they would be interested in participating in social groups segregated by gender within the lesbian/gay community, and (d) women were significantly more interested in bereavement groups than men. The results suggest that social/support services for the older lesbian/gay population may be best provided in a lesbian/gay environment.</t>
  </si>
  <si>
    <t>Leisure theory, lesbians, aging, discrimination, ecological perspective</t>
  </si>
  <si>
    <t>Sixteen lesbians over the age of 60</t>
  </si>
  <si>
    <t>Contemporary leisure theorists have emphasized ways that leisure can enhance or reaffirm one's sense of self, but they have not effectively acknowledged that leisure can be a context for negative messages about self. The ways that stigma and discrimination influence the leisure of one disempowered group, old lesbians, is the focus of this study. Sixteen lesbians over the age of 60 wrote responses discussing aspects of their leisure; eight of these women provided additional insights during a series of in-depth interviews. Their awareness of discrimination and their responses to it, with particular focus upon responses within their leisure, are discussed in this paper. Use of an ecological perspective provided a framework for understanding the sources of stigma and discrimination. These women's stories suggested that discrimination was most evident at the macrosystem level but most painful at the exo- and mesosystem levels. The mesosystem and microsystem provided active, viable resources through which these women were able to resist discrimination and establish a supportive community. Leisure played a significant role in this resistance.</t>
  </si>
  <si>
    <t>Little attention has been paid to methodological issues in conducting research on older lesbians. Investigators who have conducted research in minority communities have also discussed this problem. In this article the author integrates these two bodies of literature. In addition, the author suggests that to address these concerns, future research on older lesbians should identify and examine older lesbians of color and should be designed so that the methodology is participatory in nature, places both the respondent and researcher on equal footing, is flexible so that it can adapt to existing group norms, and can be integrated into other research methods.</t>
  </si>
  <si>
    <t>Social sciences Recreation Families &amp; family life Personal relationships Sociology Gerontology Women’s studies</t>
  </si>
  <si>
    <t>Sixteen lesbians, over the age of 60</t>
  </si>
  <si>
    <t>Contemporary leisure theory has emphasized ways that leisure can enhance or reaffirm one's sense of self. Social sanctioning against characteristics such as age, gender, and sexual orientation has the potential to be a source of negative feedback about the self. This study was approached from an ecological perspective and examined how being a member of one disempowered population, old lesbians, influenced and was influenced by leisure. Sixteen lesbians, over the age of 60, completed an open-ended mailback questionnaire about their lives and their leisure. Two semi-structured indepth-interviews were conducted with eight of these women. These interviews were transcribed and analyzed using Hycner's (1985) guidelines for phenomenological analysis. Five general themes: (a) negative social sanctions and resistance; (b) not fitting in and making one's self fit in; (c) being made invisible and making one's self invisible; (d) isolation from and by others; and (e) the presence of men and one unique theme, leaving and entering a heterosexual identity were identified. The ecological perspective proved useful for illustrating the extent to which these women's lives and leisure were impacted and controlled by prevailing social attitudes and negative social sanctions. Leisure was not always a sanctuary for them; often it presented a painful reminder of how they did not fit in with the rest of the world. However, leisure also served as a context for resistance against these negative social sanctions. Women who were able to create their own community of friends, and actively engaged with those people in formal or informal gatherings, found a source of strength, vitality and re-affirmation. It is important for leisure researchers to understand how societal values are enacted and reinforced through leisure contexts. Leisure does not operate in isolation from the rest of culture; people who feel devalued in their leisure are likely to feel devalued in other domains of their life.</t>
  </si>
  <si>
    <t>Homosexuality Self-Concept Stereotyped Attitudes Lesbianism Male Homosexuality Psychosexual Development</t>
  </si>
  <si>
    <t>Provide information about the prevalence of older lesbians and gay men in society and the various paths that they have taken in forming a lesbian or gay identity / review the traditional, negative myths [and stereotypes] as well as more recent positive images of personal acceptance and celebration / explore the various ways that older lesbians and gay men have coped throughout their lives while living in a heterosexist society / review research related to older gay men and lesbians and describe the services that are currently available to meet their needs / discuss that which still needs to be researched and suggest directions for future services and training (</t>
  </si>
  <si>
    <t>(TP 33) Bereavement</t>
  </si>
  <si>
    <t>older lesbians, bereavement, disenfranchised grief, loss of a partner</t>
  </si>
  <si>
    <t> 55 older lesbians</t>
  </si>
  <si>
    <t>There is very little research focused on older bereaved lesbians. This study is a response to the lack of knowledge about the issues for older lesbians who lose a partner. We examined bereavement issues for 55 older lesbians. The study asked participants to describe their concerns and experiences after losing a partner. Qualitative analysis identified several themes that ran throughout, including disenfranchised grief, the loneliness of isolation, and the frustration of relentless battles. These findings indicate the need for social workers to educate themselves and others about the particular needs facing this vulnerable group of older women.</t>
  </si>
  <si>
    <t>One older lesbian living in aged care</t>
  </si>
  <si>
    <t>The aim of this study was to explore the experience of an older lesbian in managing the disclosure of her sexual identity. Specifically, the team wanted to better understand the ways she managed her identity in an assisted living facility. Using a qualitative case study methodology, 2 in-depth interviews were conducted. The following 5 themes were identified in the data: keeping her own counsel, maintaining "family" connection, celebrating second chances, living outside the L box, and staying morally centered. Practice and research implications are offered and the case study is used to expand understanding of disclosure management and resiliency theory.</t>
  </si>
  <si>
    <t>LGBT older adults, aging, long-term care, transgender, gay, cultural competence</t>
  </si>
  <si>
    <t>LGT adults</t>
  </si>
  <si>
    <t>In-depth interviews and focus groups with lesbian, gay, and transgender older adults addressed the question “What does it mean for long-term care providers to be responsive to lesbian, gay, bisexual, and transgender (LGBT) older adults?” Sixteen domains of long-term care provider responsiveness to LGBT older adults were identified, including awareness of centrality of partners, knowledge of importance of preferred gender expression, openness to welcoming LGBT older adults, and ability to create LGBT-safe environments. Future research should include LGBT elders who belong to ethnic minority groups, bisexual elders, and LGBT older adults who do not identify with LGBT labels.</t>
  </si>
  <si>
    <t>bisexuality, aging, cultural competency, training, SAGE</t>
  </si>
  <si>
    <t>Bisexual cultural competency training is one important method of improving the services received by bisexual older adults. These trainings aim to give providers the knowledge and sensitivities they require to treat bisexual older adults with respect and to create environments where bisexual people feel comfortable being open about their identities, relationships, and life histories. This article is a primer intended for anyone who formally or informally educates aging and LGBT service providers on the unique cultures, needs, and resiliencies of bisexual older adults.</t>
  </si>
  <si>
    <t>Vancouver</t>
  </si>
  <si>
    <t>Older gays – Congresses Gerontology – Congresses Aging – Congresses Older people – Care Homosexuality – Canada Homosexuality -- Health aspects – Canada Lesbian Gay Health Homosexuality Aging Older gays</t>
  </si>
  <si>
    <t>Gerontological research examining the lives of older lesbian and gay adults is limited. The unique health needs of this sub-population remains unclear. This research addresses this gap by exploring the following research questions: 1) What are the specific health needs of older lesbian and gay adults? 2) How are the specific needs of older lesbian and gay adults unmet? and 3) How can healthcare agencies better address the needs of older lesbian and gay adults? This study is guided by a feminist/queer perspective synthesized with an ecological framework. In depth qualitative interviews were conducted with 17 individuals aged 50+ who reside in Metro Vancouver. Participants self-identified as either lesbian or gay and reported at least one chronic health condition. The findings of this research can be used to increase equitable health service delivery, inform policy development and resource allocation, as well as provide a foundation for critical health research.</t>
  </si>
  <si>
    <t>17 individuals aged 50+ who reside in Metro Vancouver</t>
  </si>
  <si>
    <t>LGBT aging, phenomenology and care ethics, embodiment, intake procedures and interviews</t>
  </si>
  <si>
    <t>This article uses the work of Eva Feder Kittay and Maurice Merleau-Ponty to advocate for LGBT-inclusive intake questions across aging network services. I argue that care providers need to know their charge's sexual orientation and/or gender identity because caring touch is responsive, meaning that the care provider understands how her touch will be perceived and can change her actions accordingly. Information about a charge's sexual orientation and/or gender identity is one important way to furnish the care provider with the information she needs to calibrate effectively the expressive impact of her touch.</t>
  </si>
  <si>
    <t>West Coast America</t>
  </si>
  <si>
    <t>sixty-two lesbians, age 55 and older</t>
  </si>
  <si>
    <t>old lesbians aging support women aging concerns</t>
  </si>
  <si>
    <t>This study explored the life course experiences of older lesbians, and their concerns and needs as they age. Interviews with sixty-two lesbians, age 55 and older, living in the three west coast states, revealed common themes related to coming out, family and partner relationships, sources of support, aging-related concerns, personal accomplishments, and hopes for the future. Implications for research with older lesbians and for appropriate social work practice and service delivery with this aging population are discussed. </t>
  </si>
  <si>
    <t>South West England and Wales</t>
  </si>
  <si>
    <t>ageing; biography; gay; lesbian; rurality; south west England and Wales</t>
  </si>
  <si>
    <t>Older lesbians and gay men in rural Britain</t>
  </si>
  <si>
    <t>The emerging recollections, perceptions and storied biographies of older lesbians and gay men and their experiences in rural Britain are presented in the article, alongside consideration of the multiple qualitative methodologies used in a unique multi-method participatory action research project. The project aimed to empower older lesbians and gay men in rural areas through a collaborative design and meaningful participation in the research process itself. Methods included the core Biographic Narrative Interpretive Method (BNIM) (JONES, 2001, 2004; WENGRAF, 2001) with its interpretation of data by panels of citizens. In addition, visual ethnographic site visits, a focus group and two days of theatrical improvisation of interview data to explore action within the texts were used. The project embraced the principles of a performative social science (GERGEN &amp; JONES, 2008; JONES, 2006, 2012) in its dissemination plan. Four of the collected stories are elaborated on here. These and other stories, reports and observations contributed to the creation of the main output of the project—a short professionally made film (Rufus Stone). The film is used to encourage community dialogue and inform service providers, opening up new possibilities of connectivity, communication and common ground at both macro and micro levels.</t>
  </si>
  <si>
    <t>Salford</t>
  </si>
  <si>
    <t>One of the aims of this article is to look at the contribution that has been made by the sociology of embodiment to the study of older people. Researchers within this field have pointed to the ways in which negative perceptions of ageing bodies reflect attitudes toward older people and are factors leading to their marginalization within many contemporary Western societies. We hope to develop this idea further by investigating attitudes of gay men toward ageing bodies and, from this, to suggest reasons why older gay men appear to be marginal to gay culture. In so doing, we shall be drawing comparisons between older women and older gay men with particular reference to the work of Tseelon.</t>
  </si>
  <si>
    <t>1 (Body image)</t>
  </si>
  <si>
    <t>Aging, LGBT, AIDS, ageism, loneliness, health, health status</t>
  </si>
  <si>
    <t>The author considers the problems and challenges of aging for lesbian, gay, bisexual, and transgender (LGBT) elders. Ageism, loneliness, and health status are explored as major themes of aging. Lone liness and health status, in particular, are themes that often intersect differently for LGBT older persons. AIDS has left many LGBT elders with fewer friends and support networks. Among the leading health issues are depression, alcoholism, and substance abuse.</t>
  </si>
  <si>
    <t>1 (Substance abuse)</t>
  </si>
  <si>
    <t>Baltimore</t>
  </si>
  <si>
    <t>Social Work Lgbt Older Adult Gay Men African-American Social Support HIV/AIDS</t>
  </si>
  <si>
    <t>The purpose and goal of this qualitative hermeneutic phenomenology study was to explore and understand the informal and formal social support experiences among African-American gay men that are 50 and over living with HIV/AIDS. The data collection process included the in-depth interviews of 12 participants. The findings of this study included six themes: 1) HIV Diagnosis Challenges/Coping Abilities 2) Formal Support Resource Availability 3) Perceived Informal and Formal HIV-related stigma 5) Ageism Bias 6) HIV Medication Adherence Challenges. From a macro implications perspective, social workers, policy advocates/legislators, LGBT advocates, and medical service providers must consider ways to reduce HIV-related stigma and ageism for this vulnerable population through the facilitation of interdisciplinary teams. Interdisciplinary teams can help build an inclusive systematic environment for older African-American gay men and all LGBT populations living with HIV/AIDS.</t>
  </si>
  <si>
    <t>African-American gay men that are 50 and over living with HIV/AIDS</t>
  </si>
  <si>
    <t>Focus Group Social Capital Life Story Participatory Action Research Sexual Minority Youth </t>
  </si>
  <si>
    <t>This chapter considers ways to involve older gay men in research, reflecting upon the experience gained through two projects involving older gay men in group experiences. In both projects, male participants were keen to become involved in opportunities to meet and cooperate as groups, and relished the opportunity to come together to share their experiences. This chapter will explore why tools such as participatory action research and focus groups are appealing to older gay men as methods for sharing their experiences. It will consider how older gay men make use of the group experience, and the benefit this brings to an overall research project.</t>
  </si>
  <si>
    <t>aging process/care, homosexuals/lesbians/minorities Homosexuality Aging Lesbianism social problems and social welfare social gerontology</t>
  </si>
  <si>
    <t>Aging studies are criticized for distortions arising from researchers' acceptance of heterosexist norms. Other lifestyle factors, including personal definitions of aging &amp; masculinist or feminist sexuality, are argued to be more significant than the choice of a same-sex love/sex object; this choice should be treated as merely an intervening variable. Institutional geriatric care attempts to impose cultural homogeneity; problems of this attitude for homosexuals, lesbians, &amp; other cultural &amp; ethnic minorities are discussed.</t>
  </si>
  <si>
    <t>Gerontology And Geriatrics Aging – psychology Nursing Methodology Research Attitude of Health Personnel Age Factors Nurse's Role Aging – physiology Attitude to Health Humans Aged -- statistics &amp; numerical data Social Support Male Stereotyping Family – psychology Prejudice Self Disclosure Friends – psychology Sexual Partners – psychology Negativism Questionnaires Female Social Isolation Research Design Adaptation, Psychological Homosexuality -- statistics &amp; numerical data Health Services Needs &amp; Demand Homosexuality – psychology Geriatric Nursing -- organization &amp; administration Aged -- psychology</t>
  </si>
  <si>
    <t>Ten research articles were examined with the aim of increasing our understanding of the lives of older gay people. It is clear from the literature that nurses must not rely on stereotypes of older gay people to inform their professional practice. It is also important for nurses to appreciate that older homosexuals have different health and social care needs from their heterosexual contemporaries.</t>
  </si>
  <si>
    <t>Gay caregivers Older lesbians Lesbians -- Identity</t>
  </si>
  <si>
    <t>Older lesbian caregivers</t>
  </si>
  <si>
    <t>This thesis examines the social construction, development, and identity of the lesbian caregiver and her experiences, as well as the impact of sexual orientation on the role of being a caregiver within mainstream society and in the health care system. Using an autobiographical approach derived from Brookes, Leighteizer, Auger, Gallagher and others combined with support from secondary and primary literature sources and observations I analyze the/a lesbian caregiver's self identity and presentation in contrast to, and connected with, the caregiving identity. Discuss the construction of "the lesbian identity" in society and culture as done in order to maintain the perception of the "maternal, feminine" caregiving role. Outlining the importance of utilizing autobiography in researching lesbians experiences, and building on the notion that women's voices and experiences build upon the foundation of traditional models of research, I also utilize feminist perspectives to discuss the need more than ever for women's voices to be heard.</t>
  </si>
  <si>
    <t>aging homosexuality male homosexuality social stigma misconceptions</t>
  </si>
  <si>
    <t>241 gay men between the ages of 16 and 79 in the Los Angeles metropolitan area</t>
  </si>
  <si>
    <t>This paper discusses some of the findings of a recent study of 241 gay men between the ages of 16 and 79 in the Los Angeles metropolitan area. Focus here is on the characteristics which these older gaymen have in comparison to specific popular myths and on the problems encountered by these men. There is little evidence in this exploratory study to suggest that being gay causes problems in old agebut there is considerable evidence to suggest that societal stigma may cause problems for aging gays.</t>
  </si>
  <si>
    <t>West Haven</t>
  </si>
  <si>
    <t>Bisexuality, bisexual, psychotherapy, counseling, bisexual women, bisexual men, aging, elders, older bisexual women, older bisexual men</t>
  </si>
  <si>
    <t>Aging Bisexuality Counseling Sexuality Health Homosexuality Lesbianism Myths Needs Safe Sex Self-Esteem Sex Education Transsexualism</t>
  </si>
  <si>
    <t>This chapter sensitizes counselors to the needs of bisexual (and other nonheterosexual) clients who continue to have sexual needs, questions, and concerns as they move through the later decades of their life cycle. Issues covered will include myths about aging and sex, fostering positive sexual self-esteem in older people, sexual problems that arise as a consequence of aging and health-related changes, and the ongoing importance of providing safer sex information and education to individuals as they get older. The inclusion/exclusion of bisexuals in current lesbian, gay, bisexual, and transgender (LGBT) aging initiatives will also be addressed. Topics include: LGBT aging concerns: an emerging issue; needs of the aging LGBT population; issues confronting bisexual elders (ageism, heterosexism and homophobia/homonegativity; biphobia, binegativity, and bisexual invisibility; queer); bisexual mental health; similarities and differences among age cohorts; issues of bisexual elder clients; dissonance of stages of development for older bisexuals "coming out;" bisexual, gay, and lesbian adults giving care to elderly parents; suggestions for therapists working with bisexual elders; and systems interventions on behalf of older bisexuals.</t>
  </si>
  <si>
    <t>LGBT people LGBT people of color MENTAL health of LGBT people MENTAL health of older people</t>
  </si>
  <si>
    <t>An introduction is presented in which the editor discusses various reports within the issue on topics including a case presentation of a 83-year-old gay man with depression, lesbian, gay, bisexual, and transgendered (LGBT) mental health, and LGBT people of color.</t>
  </si>
  <si>
    <t>Journal introduction</t>
  </si>
  <si>
    <t>Abuse, aging, faith, religiosity, spirituality, transgender, transsexual, violence</t>
  </si>
  <si>
    <t>Female-to-male transgender adults</t>
  </si>
  <si>
    <t>Given that the established Gerontological literature on the long-term negative impact of violence, abuse, and other negative life events, given that researchers have demonstrated the positive impact of faith, spirituality, and particularly religiosity on long-term health, and given that violence and abuse are a serious, frequent and lifelong experience in the transgender-identified population, we undertook an examination of the religious, spiritual, and faith beliefs and practices of female-to-male (FTM) transgender-identified persons. Results from the FTM survey are herein reported, along with those found in the larger mixed transgender population Transcience Longitudinal Aging Research Study (TLARS). Participants were asked about their religiosity/spirituality/faith beliefs as measured by the Fetzer Multidimensional Measurement of Religiousness/Spirituality instrument and by the TLARS survey instrument, violence and abuse sub-component. The researchers found that the religious beliefs of the respondents differed so dramatically from the normative Judeo-Christian-Islamic belief systems on which conventional psychometric instruments are based that many of the survey respondents expressed difficulty in completing the religiosity/spirituality/faith component of the survey. The researchers conclude that traditional instruments are not likely to be effective for the study of religion/spirituality/faith structures in both the narrow FTM and the more general transgender-identified populations. These findings indicate the need for both a comprehensive ethnographic investigation of FTM religious/spiritual/faith structures and also a re-construction of conventional religiosity/spirituality/faith psychometric instruments more reflective of the life experiences of FTM-declared individuals as well as the more generally the transgender-identified population as a whole. From this, it follows that practitioners who work with elders of these populations must be aware of the diverse and non-traditional nature of belief structures and how these mediate life course development and impact late and end of life struggles.</t>
  </si>
  <si>
    <t>1 (Female-to-male)</t>
  </si>
  <si>
    <t>Hispanic; aging; and bisexual; gay; lesbian; mental health quality of life; social stress; the elderly</t>
  </si>
  <si>
    <t>Non-Hispanic White and Hispanic LGB adults aged 50 and older.</t>
  </si>
  <si>
    <t>We assessed factors contributing to ethnic and racial disparities in mental health quality of life (MHQOL) among lesbian, gay, and bisexual (LGB) midlife and older adults. We utilized cross-sectional survey data from a sample of non-Hispanic White and Hispanic LGB adults aged 50 and older. Structural equation modeling was used to test the indirect effect of ethnicity/race on MHQOL via explanatory factors including social connectedness, lifetime discrimination, socioeconomic status (SES), and perceived stress. Hispanics reported significantly lower levels of MHQOL, compared to non-Hispanic Whites. In the final model, the association between ethnicity/race and MHQOL was explained by higher levels of perceived stress related to lower SES, higher frequency of lifetime discrimination, and lack of social connectedness among Hispanic LGB adults. This study suggests that perceived stress related to social disadvantage and marginalization plays an important role in MHQOL disparities among Hispanic LGB midlife and older adults.</t>
  </si>
  <si>
    <t>Social Networks -- In Old Age  GLBT Persons -- In Old Age  Mental Health -- In Old Age  Gender Identity</t>
  </si>
  <si>
    <t>LGBT adults aged 50 and older (N = 2,450)</t>
  </si>
  <si>
    <t>Purpose of the Study: This study was designed to identify social network types among lesbian, gay, bisexual, and transgen-der (LGBT) older adults and examine the relationship between social network type and mental health. Design and Methods: We analyzed the 2014 survey data of LGBT adults aged 50 and older (N = 2,450) from Aging with Pride: National Health, Aging, and Sexuality/Gender Study. Latent profile analyses were conducted to identify clusters of socialnetwork ties based on 11 indicators. Multiple regression analysis was performed to examine the association between socialnetwork types and mental health. Results: We found five social network types. Ordered from greatest to least access to family, friend, and other non-family network ties, they were diverse, diverse/no children, immediate family-focused, friend-centered/restricted, and fully restricted. The friend-centered/restricted (33%) and diverse/no children network types (31%) were the most prevalent. Among individuals with the friend-centered/restricted type, access to social networks was limited to friends, and across both types children were not present. The least prevalent type was the fully restricted network type(6%). Social network type was significantly associated with mental health, after controlling for background characteristics and total social network size; those with the fully restricted type showed the poorest mental health. Implications: Unique social network types (diverse/no children and friend-centered/restricted) emerge among LGBT older adults. Moreover, individuals with fully restricted social networks are at particular risk due to heightened health needs and limited socialresources. This study highlights the importance of understanding heterogeneous social relations and developing tailored interventions to promote social connectedness and mental health in LGBT older adults.</t>
  </si>
  <si>
    <t>Black; Health disparities; Latino; Racial and ethnic minority; Sexual identity</t>
  </si>
  <si>
    <t>Non-Hispanic White and Hispanic LGB older adults</t>
  </si>
  <si>
    <t>PURPOSE OF THE STUDY: Few existing studies have addressed racial/ethnic differences in the health and quality of life of lesbian, gay, bisexual, and transgender (LGBT) older adults. Guided by the Health Equity Promotion Model, this study examines health-promoting and health risk factors that contribute to racial/ethnic health disparities among LGBT adults aged 50 and older. DESIGN AND METHODS: We utilized weighted survey data from Aging with Pride: National Health, Aging, and Sexuality/Gender Study. By applying multiple mediator models, we analyzed the indirect effects of race/ethnicity on health-related quality of life (HRQOL) via demographics, lifetime LGBT-related discrimination, and victimization, and socioeconomic, identity-related, spiritual, and social resources. RESULTS: Although African Americans and Hispanics, compared with non-Hispanic Whites, reported lower physical HRQOL and comparable psychological HRQOL, indirect pathways between race/ethnicity and HRQOL were observed. African Americans and Hispanics had lower income, educational attainment, identity affirmation, and social support, which were associated with a decrease in physical and psychological HRQOL. African Americans had higher lifetime LGBT-related discrimination, which was linked to a decrease in their physical and psychological HRQOL. African Americans and Hispanics had higher spirituality, which was associated with an increase in psychological HRQOL. IMPLICATIONS: Findings illustrate the importance of identifying both health-promoting and health risk factors to understand ways to maximize the health potential of racially and ethnically diverse LGBT older adults. Interventions aimed at health equity should be tailored to bolster identity affirmation and social networks of LGBT older adults of color and to support strengths, including spiritual resources.</t>
  </si>
  <si>
    <t>Identity Disclosure; Internalized Stigma; Psychological Well-being; Social Network; Social Support</t>
  </si>
  <si>
    <t> LGB adults aged 50 and older (N = 2,444)</t>
  </si>
  <si>
    <t>PURPOSE OF THE STUDY: Loneliness is a key health risk for older adults. Utilizing the loneliness model, we examine the relationship between living arrangement and loneliness among lesbian, gay, and bisexual (LGB) older adults, taking into consideration potential correlates including social resources and personal constraints. DESIGN AND METHODS: We use data from a national survey of LGB adults aged 50 and older (N = 2,444). Types of living arrangement include living with a partner or spouse, living alone, and living with someone other than a partner or spouse. RESULTS: Compared with LGB older adults living with a partner or spouse, both those living alone and living with others reported higher degrees of loneliness, even after controlling for other correlates. The results of a multivariate regression analysis reveal that social support, social network size, and internalized stigma partially account for the relationship between living arrangement and loneliness. IMPLICATIONS: Living arrangement was found to be an independent correlate of loneliness among LGB older adults. Targeted interventions are needed to reduce loneliness for those living alone and those living with someone other than a partner or spouse in part by enhancing social resources and reducing risks of internalized stigma. Eliminating discriminatory policies against same-sex partnerships and partnered living arrangements is recommended.</t>
  </si>
  <si>
    <t>GAY people OLDER lesbians GAY men LOSS (Psychology) OLDER gay people</t>
  </si>
  <si>
    <t>To provide a model for understanding gay adult development and aging, Levinson's developmental periods are applied to the existing data on older gays. In addition, an historical lifeline for a hypothetical gay person born in 1910 is presented to illustrate the relationship between developmental data and historical events. The lack of data on older lesbians and nonadvantaged males is noted. Stereotypes of lonely, depressed, sexually frustrated aging gay men are clearly not valid for the majority of respondents studied. However, there are particular needs of older gays, e.g., support during bereavement, assistance if physically disabled, and a reduction in stigmatization</t>
  </si>
  <si>
    <t>diversity, LGBT, sexual orientation, transgender</t>
  </si>
  <si>
    <t>Lesbian, gay, bisexual, and transgender (LGBT) elders and long-term couples have become more visible and their special concerns about aging are being recognized by gerontologists. LGBT elders are a diverse group with regard to all characteristics. This article focuses on the characteristics, research needs and barriers, service needs and barriers, clinical implications, and suggestions for appropriate treatment to increase awareness of clinical gerontologists who may not be familiar with LGBT seniors or who wish to improve their services to this population. Gerontologists working in long-term care facilities and those working in social and home care services may be especially interested in the special concerns of transgender elders and the recent changes in public policy regarding all LGBT elders.</t>
  </si>
  <si>
    <t>Although professional and public attitudes about homosexuality are changing, the lifestyles and patterns of aging among elderly gay men and women have been relatively ignored. However, many psychotherapists encounter gay persons or persons closely involved with gay persons and a greater understanding of the patterns and variations of gay aging would be helpful. Based on an exploratory study of gay men between 55 and 81, three general lifestyles are described: long term relationships, loners, and previously married men. Each style presents a different range of potential therapy considerations. The effect of the repressive social environment (especially important for the life experiences of older gays) and some of the important psychotherapy issues and challenges are described. While the gay liberation movement itself max be a major resource, psychotherapists might also assist the gay community in developing a range of services for elderly gay people, including couple counseling, bereavement counseling and peer counseling. Greater general awareness among the helping professions of the basic human needs of homosexual men and women whose unpopular sexual orientation adds greater social difficulties to their ordinary problems of living is especially important</t>
  </si>
  <si>
    <t>Gay men between 55 and 81</t>
  </si>
  <si>
    <t>Homosexual men and women have seldom been studied by gerontologists and almost nothing is known about the lifestyles, pattern of development through the adult years, and the effect of homosexuality on aging. Fourteen gay men, ranging in age from fifty-five to eighty-one, were interviewed about their life history and experiences of aging as gay men. Three of the respondents had long-term relationships that lasted up to forty years; two had experienced the death of a lover and had begun a new long-term relationship; four had been married to women and two had children (one unmarried man adopted a son and is now a grandfather). The wide diversity of their patterns of aging, the presence of positive aspects of gay aging, and the high life satisfaction of many of the respondents contradict the stereotype of the lonely, isolated old gay man.</t>
  </si>
  <si>
    <t>Aged Aging Homosexuality Humans Interviews as Topic Life Change Events Life Style Male Middle Aged Quality of Life Sexual Behavior</t>
  </si>
  <si>
    <t>Fourteen gay men, ranging in age from fifty-five to eighty-one</t>
  </si>
  <si>
    <t>Aging Bisexuality Homosexuality Transgender Clinical Practice Geropsychology Lesbianism Male Homosexuality</t>
  </si>
  <si>
    <t xml:space="preserve">Until recently, geropsychologists were likely to assume that nearly all older adults were heterosexual, and any who were not heterosexual were too old for sexual orientation to matter. Whether in senior centers, long-term care facilities, or assisted living homes, there was seldom any consideration given to lesbian, gay, bisexual, or transgender (LGBT) older adults. Likewise, gay and lesbian older adults felt that it was unwise to be open about their sexual orientation in those settings; bisexual older adults often passed as heterosexual; and transgender older adults concealed their gender identity if possible or avoided such settings altogether. In 2012, however, the first LGBT-specific senior center opened in New York City. The U.S. president endorsed same-sex marriage that same year and declared in his 2013 inaugural address that the love gay people share is of equal value to heterosexual love. Today, geropsychologists can no longer assume that sexual orientation and gender identity do not matter in their practice or professional settings. It is estimated that "between now and the height of the aging boom, there will be...nearly 2 million to as many as 7 million LGBT elders in the United States" (Grant, Kosovich, Frazer, Bjerk, &amp; Services and Advocacy for GLBT Elders, 2010). Clearly, this group is a sizable and growing sector of the U.S. population. In this chapter, we review basic information, research, theories, and practice implications relevant to clinical geropsychologists. </t>
  </si>
  <si>
    <t xml:space="preserve">For many counselors the idea of working with older adults can be a window into assorted stereotypes, myths, and fears about aging. At first, one's own dread of aging may emerge and there can be reactions such as unreasonable negative expectations and a reluctance to become involved. There may be an unconscious association of aging with death as well as a conscious connection of aging with disability and decline. Moreover, older clients may bring out emotional reactions to the counselor's own past experiences with parents or grandparents and evoke unfamiliar transference, including deference, pity, and solicitude. With older gay men there is an additional myth: Gay man do not grow older, and if they do they are lonely and depressed. Elders are a cross-section of the population who have nothing in common except age. In that way they are parallel to lesbians and gay men, who are a cross-section of individuals who have sexual orientation in common. Knowing only a person's age or sexual orientation gives very little information about the person as an individual. In fact lesbian, gay, bisexual, and transgender elders are an extremely diverse cohort of survivors who have experienced aspects of history that may be unfamiliar to younger counselors (Kimmel, Rose, &amp; David, 2006). This chapter presents two clients who provide a glimpse into the diversity of gay male aging and the interesting range of pragmatic issues that it can present to a counselor. These cases are an amalgam of several individuals and do not include confidential information from any clients. </t>
  </si>
  <si>
    <t>Psychotherapy &amp; Psychotherapeutic Counseling</t>
  </si>
  <si>
    <t>Lesbian, Gay, Bisexual, and Transgender Aging brings together cutting-edge research, practical information, and innovative thinking regarding the characteristics and processes of aging among lesbian, gay, bisexual, and transgender individuals. Written by experts in the field, the book covers a range of subjects and provides a comprehensive knowledge base for practitioners, students, and researchers. Contributors address topics such as sexuality, relationships, legal issues, retirement planning, physical and mental health, substance abuse, community needs, gay and lesbian grandparents, and a model agency dedicated to delivering services to the senior LGBT population. Their writing takes a gay-affirmative approach that focuses on resilience, coping, and successful adaptation to aging and is sensitive to the importance of historical oppression in the lives of older members of sexual minorities. The authors also pay close attention to ethnic and cultural issues and identify where further research is needed. Lesbian, Gay, Bisexual, and Transgender Aging is a groundbreaking collection of some of the most significant voices in this area of research today. Gerontologists and those who serve the LGBT community are in great need of the information contained in this singular and definitive resource.</t>
  </si>
  <si>
    <t>(TP15) Topic- Healthcare (including physical health/ill-health)</t>
  </si>
  <si>
    <t>Aging Homosexuality Minority Groups Psychosocial Development Sexual Orientation Bisexuality Lesbianism Male Homosexuality Transsexualism</t>
  </si>
  <si>
    <t>Considers the dimensions of age and sexual orientation using three theoretical models: (1) survival of the fittest; (2) minority stress: resilience or pathological adaptation; and (3) multiple minority status. The author also examines the social network options open to the older person of sexual minority status, and the similarities and differences between ageism and heterosexism.</t>
  </si>
  <si>
    <t>Adult Development Developmental Stages Homosexuality Aging Models</t>
  </si>
  <si>
    <t xml:space="preserve">To provide a model for understanding gay adult development and aging, Levinson's developmental periods are applied to the existing data on older gays / in addition, an historical lifeline for a hypothetical gay person born in 1910 is presented to illustrate the relationship between developmental data and historical events / the lack of data on older lesbians and non-advantaged males is noted / stereotypes of lonely, depressed, sexually frustrated aging gay men are clearly not valid for the majority of respondents studied patterns of development among homosexual persons / adult developmental periods / special needs of older gay adults </t>
  </si>
  <si>
    <t>HIV/AIDS, older adults, resilience, psychosocial stress, gay and lesbian</t>
  </si>
  <si>
    <t>38 midlife and older gay men living with HIV/AIDS</t>
  </si>
  <si>
    <t>HIV/AIDS research has mostly focused on younger gay men. This cross-sectional study originated from a larger study of 316 respondents to include a subsample of 38 midlife and older gay men living with HIV/AIDS. The study explores physical and mental health utilization rates, including physical and mental health status. Resiliency, internal health locus of control beliefs, and psychosocial stressors of age and sexual orientation discrimination, stigma, and internalized homophobia were also examined. A total of 65.8% of the HIV/AIDS participants received no mental health services the past year, despite reporting higher mental health distress. Of those reporting an HIV status, 10.5% indicated having no health visits in the preceding year and more delays in seeking care when needed and unmet health needs for which services were not sought. Participants reporting higher resiliency indicated less mental health distress and better health access indicators. Stigma and internalized homophobia negatively affected resiliency. Implications for practitioners working with midlife and older gay men are provided.</t>
  </si>
  <si>
    <t>England</t>
  </si>
  <si>
    <t>Social capital, Housing, Ageing, Mixed methods, LGBT, Discrimination</t>
  </si>
  <si>
    <t>LGBT older people in England</t>
  </si>
  <si>
    <t>Purpose: The purpose of this paper is to put the findings of the Secure, Accessible, Friendly and Equal (SAFE) Housing study, which explored older LGBT* people’s housing concerns, preferences and experiences, in a sociological context. Design/methodology/approach: The SAFE Housing study was based on a mixed methods research design that included focus groups and an online survey conducted in two areas of England. The paper draws heavily on the theoretical concept of social capital to help to understand and explain the findings. Findings: Findings are grouped into three broad themes: safety, comfort and trust; connections and community; and imagining the future. Originality/value: This is the first time that an older LGBT housing study has used social capital theory to interpret its findings. This shows how a focus on issues of trust, social networks and connections is expedient to avoid reductive approaches in research, policy and practice to older LGBT* people’s housing choices, preferences and expectations that concentrate on the individual.</t>
  </si>
  <si>
    <t>Surry</t>
  </si>
  <si>
    <t>This article reflects on the experience of undertaking a knowledge exchange project with a local government authority to improve services for older lesbian, gay, bisexual and trans (LGBT) adults. It frames this project in terms of local government equality work, existing research and initiatives concerning older LGBT people and the coming of austerity. The project methodology is detailed, including discussion of the generation and measurement of impact. Some critical issues that arose during the project are considered, including suggestions that these may have been related to economic austerity. The article concludes that although knowledge exchange work with older LGBT people faces challenges in such times, future research and initiatives are warranted.</t>
  </si>
  <si>
    <t>This chapter examines the mental health of older lesbian, gay, bisexual, and transgender (LGBT) adults. Studies indicate higher levels of depression, suicide, and substance abuse among older LGBT adults compared to older heterosexual adults. Historical influences including outdated views of homosexuality as a mental illness especially affected the current cohort of older LGBT persons who also have been less likely to disclose their sexual identities. These issues as well as best practices, specifically Gay Affirmative Therapy, and core competencies needed when working with older LGBT adults are discussed in this chapter.</t>
  </si>
  <si>
    <t>In recent years there has been a growth in organizational discourse concerning the lives of older lesbian, gay and/or bisexual (LGB) adults, which has started to address the serious omission and invisibility of this group of people in research, policy making and service provision. Whilst this development is welcomed, it inevitably draws attention to the identification ‘older LGB adults’ on which it is based. Using insights from queer theory, in addition to the sociological perspectives of ethnomethodology and conversation analysis, this article troubles or ‘queers’ such identifications. It does this, not only theoretically, but empirically, by conducting a membership categorization analysis (MCA) of some data emanating from a small organizational scoping study of older LGB adults. The ramifications of this for organizational research, policy making and practice are considered in the conclusion.</t>
  </si>
  <si>
    <t>Social sciences Coping Gay Health care access Health coping Men Midlife Psychosocial stress Gerontology Social work GLBT Studies Gender studies</t>
  </si>
  <si>
    <t>Older gay men and lesbians, out of fear of discrimination, are five times less likely to access health care and social services. There are a few studies that have explored usage rates and factors that influenced non use of these services. This investigator examined the physical and mental health care service use for gay men 45 years of age and older. A cross-sectional study design employed the use of a web based survey. A sample of 260 participants from across the United States was collected within a 3-month collection timeframe. Participants for this study were obtained using gay choruses and an older gay men’s social group called the Prime Timers. A conceptual framework developed for this study drew upon the combined contribution from the Andersen-Newman’s Behavioral Model of Health Service Use (1973), and the Minority Stress Conceptual Framework proposed by Meyer (Meyer, 1995). The goals of this study was to understand whether enablers defined by Anderson and Newman (1974) and psychosocial stress and individual health coping factors identified by Meyer (1995) were influential on the use of physical and mental health service use. Regression analysis was used to analyze the relationships based on correlational interactions between enabling, psychosocial stressors, and individual health coping variables on service use. Additionally, researchers have found that 51% to 82% of lesbians and gay men do not disclose their sexual orientation to health and social service providers. Independent sample t-test was used to identify the significance of sexual identity disclosure on use of both physical and mental health service use. The results of this study found that for mental health service use, community support and resiliency were significant predictors of service use. Physical health visits were found to be significantly influenced by support from friends, internalized homophobia and mental health distress. Discrimination was a significant factor in use of physical health visits, and it was found to decrease physical health service use. Physical health status and mental health distress were significant in seeking both physical and mental health services. The importance of understanding the connection between physical health status and mental health distress was found increasing the need for interventions that incorporate both in the scope of service. More importantly, the effects of discrimination for midlife and older gay men is further understood and discussed with implications on physical health visits. The outcomes of this study provide a starting point to understand factors that affect how midlife and older gay men on the use of health services. The promotion of more effective policies and programs as well as, interventions within a community based support model would increase the health and well-being of this population. The study highlights the importance of social workers affirming a gay identity to increase one’s self confidence in seeking health services through direct intervention and policy changes.</t>
  </si>
  <si>
    <t>Gay men 45 years of age and older</t>
  </si>
  <si>
    <t>1 (Underutilisation of health services)</t>
  </si>
  <si>
    <t>Gay; GLBT; mental health; midlife; older</t>
  </si>
  <si>
    <t>316 older gay men</t>
  </si>
  <si>
    <t>Predictors of mental health distress were examined in 316 older gay men in a cross-sectional analysis using resilience and minority stress theories. Stigma, discrimination, internalized homophobia, health locus of control, social supports, income, and age cohort were included in a stepwise regression that explained 46% of variance. Discrimination, resilience, income and being partnered emerged as significant main effects while interaction effects between internalized homophobia and age cohort and resiliency and being partnered/married were found. The importance of examining within group variability, resilience, and moderating factors, such as resilience and cohort effects, when examining mental distress among LGBT individuals are discussed.</t>
  </si>
  <si>
    <t>Sexual Minority Bisexual People Psychological Strength Identity Cohort Current Sociology </t>
  </si>
  <si>
    <t>Much has been written about transformations in intimacy and changes in people’s personal relationships over the past few decades. Giddens’ (1992) seminal book, together with the works of Beck (1992) and Beck and Beck-Gernsheim (1995) have linked intimacy to wider processes of social change, such as individualisation and the lessening of traditional forms of social structure and constraint. Subsequent critical appraisals by others (for example, Jamieson, 1999, 2011; Weeks et al., 2001; Pahl and Spencer, 2004; Smart, 2007) suggest that the association between intimacy, sexuality and relations of trust, reciprocity and care is a complex, but significant, feature of contemporary relationships.</t>
  </si>
  <si>
    <t>The relationship between ageing and sexuality is contentious; older people are frequently represented as either being sexually inactive or not having a sexual identity. Aside from the issue of ageism, such a representation also occludes the lives of those who have been defined by their sexuality: people who identify as lesbian, gay or bisexual. Until recently, the lives of this group of older people had received little serious study (Cronin 2004, Heaphy 2007). This is despite the finding that they comprise an estimated 1 in 15 of the users of one of the UK’s largest charities for older people (Age Concern 2002). Research has now begun to develop across different regions of the UK (see for example Communities Scotland 2005, Davies, et al. 2006, Heaphy and Yip 2006, Stonewall Cymru and Triangle Wales 2006) demonstrating that despite similarities with older heterosexuals, older lesbian, gay and bisexual adults do have specific needs and issues, some of which will be discussed in this chapter. However, much of this literature represents ‘older lesbian, gay and bisexual’ as a largely stable, fixed, taken-for-granted identification. This appears to be at odds with other perspectives within the humanities and social sciences that contend that identities are unstable, multiple and produced contextually. In this chapter we consider this tension and its implications for methodology. Overall, we argue that developing and using methodologies to examine how older lesbian, gay and bisexual identities are produced or accomplished is important if we are to continue developing thinking that moves away from essentialism and avoids reinforcing existing heteronormative understandings of older age. The first section of the chapter begins by discussing the representation of older lesbian, gay and bisexual identities that emerges in previous research; a category of people who are similar yet different from older heterosexuals. In the second section we trouble, or queer, this identification, considering insights from queer theory, the post-structuralist feminism of Judith Butler, together with the sociological perspectives of ethnomethodology and conversation analysis. We then outline how we are developing a methodology in our own research that adopts these insights and that uses both membership categorisation analysis and narrative analysis, although for reasons of brevity we focus our discussion in this chapter on our use of the former. We outline and give examples of this work before discussing its advantages and disadvantages. Finally, we discuss the impact that taking the notion of ‘queering’ seriously has had on our own methodological practice and its potential for a wider application.</t>
  </si>
  <si>
    <t>This ethnographic inquiry compares the aging experience between senior heterosexual married women with children and lesbian women. While literature concerning the relationship between age, gender, sexual orientation and sexuality does exist, heterosexual women's documented experiences with aging are much more prevalent and easily obtained than those of lesbian women. For the purpose of this study, senior lesbians are the sole source in which new data were obtained between the months of January and October 2011. Ethnographic data collected about this particular group was compared to previous published data concerning aging heterosexual married women with children as well as literature that pertains to elderly lesbian women. The research design includes personal interviews of ten women who identify as lesbian and who are considered "seniors," or at least 60 years old. Data from this research focuses on determining if a relationship exists between sexual orientation and the process of aging in regards to healthcare, intimacy, relationships and support. The data also examines the social needs of lesbian women as they grow older. The study suggests that homosexual women and heterosexual women experience the same physical changes associated with aging, but lesbian women are more accepting of their physical appearance as older women than their heterosexual counterparts. Furthermore, data collected from this project reveals that lesbian women depend on their peers more than heterosexual women who often rely on their children for their caregiving needs as they get older. Lesbian women have a variety of social needs that can be met by the implementation of a local support group that is designed by them and for them.</t>
  </si>
  <si>
    <t>Senior lesbian and heterosexual women</t>
  </si>
  <si>
    <t>Sociology 20th century Rights Homosexuality Law Homosexuals Identity politics Aged U.S.A. History Old age Social conditions</t>
  </si>
  <si>
    <t>The approximately two million gay and lesbian elders in the United States are an underserved and understudied population. At a time when gay men and lesbians enjoy an unprecedented degree of social acceptance and legal protection, many elders face the daily challenges of aging isolated from family, detached from the larger gay and lesbian community, and ignored by mainstream aging initiatives. Drawing on materials from law, history, and social theory, this book integrates practical proposals for reform with larger issues of sexuality and identity. Beginning with a summary of existing demographic data and offering a historical overview of pre-Stonewall views of homosexuality, author Nancy J. Knauer goes on to address the invisibility of this community. She examines the multiple double binds central to their identity formation, including ageism among gays and lesbians and homophobia among seniors. Further, the book focuses on specific legal concerns such as estate planning, housing, discrimination, and financial insecurity, and how they impact this community uniquely. Integrating theory with practical questions of policy, and advancing a new understanding of the construction of sexuality and identity, this book advocates meaningful new reforms designed to ensure equity and dignity in aging regardless of sexual orientation.</t>
  </si>
  <si>
    <t>LGBT, LGBT elders, LGBT older adults, LGBT aging, gay, lesbian, transgender, caregiving, aging, eldercare, dependency ratio, chosen family, extended family, unbefriended, elder abuse, aging policy, caregiving policy, eldercare gap, cultural competency, LGBT estate planning, guardianship,</t>
  </si>
  <si>
    <t>In the United States, informal eldercare is principally the responsibility of younger relatives. Adult children perform the majority of eldercare and nonrelatives perform only fourteen percent of care. Caregiving in the LGBT community follows a very different pattern that reflects the importance of “chosen family” in the lives of LGBT older adults. Instead of relying on relatives, LGBT older adults largely care for each other. Relatives provide only eleven percent of all eldercare. This article explores the high level of nonrelative caregiving in the LGBT community. It asks what motivates friends, neighbors, and community members to provide care for someone whom the law considers a legal stranger. It also asks what steps policymakers can take to facilitate and encourage this type of caregiving. Finally, it asks what lessons can be learned from LGBT older adults about the nature of both caregiving and community. As the aging population becomes more diverse, aging policies will have to become more inclusive to address the differing needs of various communities, including LGBT older adults. The potential lessons learned from the pattern of eldercare in the LGBT community, however, extend far beyond a simple commitment to diversity.</t>
  </si>
  <si>
    <t>LGBT, gay, lesbian, LGBT elders, LGBT aging, LGBT older adults, U.S. v. Windsor, same-sex marriage, marriage equality, civil union, domestic partnership, gay rights, transgender, transgender aging, estate planning, LGBT estate planning, DOMA, retirement, social security, Edie Windsor, LGBT, elder care, caregiving, chosen family</t>
  </si>
  <si>
    <t>This Article addresses the uncertain post-Windsor legal landscape from the perspective of LGBT elders and older adults. The demise of DOMA has enhanced access to federal benefits, but it has also increased the complexity that LGBT individuals and their families face as they begin to plan for retirement and beyond. Additionally, marriage equality — even when it is recognized nationwide — will not help LGBT elders and older adults tackle many of the obstacles they face when trying to navigate the challenges of aging. Fully addressing these challenges will require comprehensive legal reform and social change that includes greater recognition for chosen family, legal protections that span the life course, and broad-based cultural competency awareness with respect to LGBT aging and related issues. Although systemic legal and social change may take decades, LGBT elders and older adults can take concrete planning steps to improve their chances of aging in dignity, to preserve their autonomy, and to protect their interests. After discussing some of the unique challenges facing LGBT elders and older adults, this Article reviews the current state of marriage equality and the conflicting federal rules governing the recognition of same-sex marriage with respect to federal taxes, Social Security, and other benefits. It then outlines the types of financial, estate, and personal planning options available to address (1) the absence of uniform marriage equality, (2) the legal fragility of chosen family, and (3) the persistence of anti-LGBT bias and discrimination. In particular, this Article urges LGBT older adults to develop an integrated elder care plan that addresses a number of issues not typically covered in the traditional estate plan, such as issues related to gender identity, living arrangements, and caregivers.</t>
  </si>
  <si>
    <t>(TP11)  Topic- End-of-life care and planning</t>
  </si>
  <si>
    <t>Elder Law, LGBT, gay, lesbian, transgender, elders, senior citizens, aging, social security, sexologists, homophile, sexual psychopath, Stonewall, gay liberation, American Freudians, blue discharge, Don't Ask Don't Tell, marriage equality, DOMA, LGBT elders, gay elders, gay seniors, closet</t>
  </si>
  <si>
    <t>At a time when LGBT individuals enjoy an unprecedented degree of social acceptance and legal protection, many LGBT elders face the daily challenges of aging isolated from family, detached from the larger LGBT community, and ignored by mainstream aging initiatives. The corrosive legacy of the pre-Stonewall views of homosexuality makes many LGBT elders reluctant to declare themselves and demand equal treatment from policy makers and health care providers. As a result, they are denied the basic dignity of being able to share their memories of a life well lived without fear of rejection and reprisal. The concerns of LGBT elders have not been well represented by the existing ethnic model of LGBT identity that emphasizes the positive and heteronomative aspects of LGBT lives and seldom foregrounds points of difference or intersecting identities. The concerns of LGBT elders require a more nuanced theory of LGBT identity and advocacy -- one that extends over an individual's lifespan, incorporates pre-Stonewall LGBT history, and confronts difficult issues head on, including ageism and internalized homophobia. It must embrace not only the sameness of LGBT individuals, but also their differences. For example, LGBT elders frequently rely on single generational "chosen families" to provide support and care. The recognition of same-sex relationships, while important to LGBT elders, would not be sufficient to address this concern. This Article examines the three signature issues of the LGBT equality movement (same-sex marriage, ENDA, and Don't Ask, Don't Tell) from the perspective of LGBT elders. It then compares these issues to three distinct areas of concern for LGBT elders: the legal fragility of chosen family, financial insecurity, and the availability of LGBT-positive housing and eldercare.  The current ethnic model of LGBT identity has a strong essentializing tendency that presumes a sameness among LGBT individuals. Queer theory, critical race theory, and feminist theory have all produced sustained critiques of this tendency. The study of LGBT elders adds another dimension to this critique because the essentializing impulse of the ethnic model also obscures an important generational element. The pre-Stonewall generation is not the same as their "out and proud" post-Stonewall progeny. Their identities were formed at different times and under dramatically different circumstances. Thus, LGBT identity as it is lived and experienced is not only multivalent, it is also historically contingent.</t>
  </si>
  <si>
    <t>Gerontology And Geriatrics Studies Accessibility Ageing Bisexuals Connectedness Homosexuals Housing Isolation Neighbourhoods Older people Ownership Property Public transport Retirement Sexual orientation Social exclusion Social networks Transport Wealth Transgender persons Gays &amp; lesbians Research Archives &amp; records Discrimination Age Aging Handicapped accessibility Participation Civil unions University colleges Income distribution Researchers Gender identity United Kingdom--UK</t>
  </si>
  <si>
    <t>Purpose - The purpose of this paper is to explore the way in which the housing and neighbourhood accessibility and neighbourhood connectedness of older lesbian, gay and bisexual (LGB) people aged 50 and over, differ compared to non-LGB older people. Design/methodology/approach - This paper utilises data collected as part of the English Longitudinal Study of Ageing as well as theories around social exclusion to explore these issues, using information from 5,442 survey respondents including 260 identified as LGB. Findings - Little evidence is uncovered of a link between being LGB and experiencing exclusion from decent housing, public transport or neighbourhood amenities. Significant differences were uncovered in levels of home ownership and the numbers who reported having seen a friend the previous day, the likelihood of which were both lower for LGB people compared to non-LGB people. Research limitations/implications - All analyses are subject to caveats around the size of the sample and the method of identifying LGB older people. The findings could suggest older LGB people may be less likely to have property wealth from which to draw down in retirement. Furthermore, the findings on older LGB people being less likely to have seen a friend the previous day, may suggest a need for more opportunities to be made available for LGB people to maintain their social networks closer to home to offset the risk of social isolation. Originality/value - This is one of the first studies to examine how the housing and neighbourhood accessibility and connectedness patterns of older LGB people differ from non-LGB people in the UK.</t>
  </si>
  <si>
    <t>260 LGB people over 50 living in the United Kingdom</t>
  </si>
  <si>
    <t>Social Services And Welfare Gays &amp; lesbians Cohabitation Behavior Older people Age Aging Mental health Studies Prejudice Stress Couples Quality Bisexuals Ageing Dual career couples Partnerships Minority groups Counselling Same sex Psychological distress Homosexuals Opposite sex Hostility Sexual orientation Marriage Age differences</t>
  </si>
  <si>
    <t>Purpose - The purpose of this paper is to explore how minority stress and the experience of societal level hostility towards lesbian, gay and bisexual (LGB) people and their relationships may have impacted upon their relationships and relationship histories. Design/methodology/approach - This paper introduced the minority stress framework and examines the relationship histories of a small cohort aged 50 at the last sweep of data collection. Findings - The minority stress framework states that societal level hostility will lead to unequal treatment and psychological distress among minority groups, which could impact on their relationships histories. In these data, those people we identify as being LGB were significantly more likely to have had a higher number of cohabiting partnerships, were less likely to have had longer-term cohabiting relationships, and were less likely to be in a relationship at age 50. This is despite LGB people placing an equal importance on partnership and marriage. These results are accompanied by caveats, but the authors conclude that if minority stress does impact upon relationships, it is upon the stability and length of relationships. Practical implications - Compared to older LGB couples, opposite sex couples, are more likely to have been in receipt of peer and especially familial support for their relationship, particularly around times of relationship crisis. Additionally, for those same sex couples that did approach professional sources of support, such as couple counselling, heteronormative and even hostile attitudes from counselling providers may have meant that experienced and informed support was not available when needed. The findings therefore pose a challenge to service providers to ensure that relationship support and allied services are available and adapted to meet the needs of older LGB people, whose previous contacts with these service providers may have been substantially less than positive, and whose need for relationship support may be greater. Originality/value - The needs of older LGB people and their relationships are often overlooked. The use of a small sample of cohort data to examine these issues provides new insight into the way in which older LGB people may age differently to non-LGB people.</t>
  </si>
  <si>
    <t>LGB people aged 50</t>
  </si>
  <si>
    <t>Social Work GLBT Studies Health Sciences, Aging Support Networks Risk Factors Legislation Aging Vulnerability Bisexuality Elderly Transsexuality Resilience Social Services</t>
  </si>
  <si>
    <t xml:space="preserve">U.S. society denies transgender people basic rights and recognition, pathologizes transgender identities, and often reacts to the presence of gender-variant people with violence. Vulnerability increases for transgender people as they age and face the prospect of greater dependence, including more frequent intersection with social, medical, and aging services. This secondary data analysis examined a national sample of 200 transgender people in midlife to begin to build an understanding of the resources and challenges that may impact their ability to enact resilience in old age. Most participants were White (84.4%), female (66.0%), gay, lesbian, or bisexual (63.5%), and held a degree beyond a high school diploma (69.0%). The data was analyzed to describe the protective factors that midlife, transgender people had developed or acquired. Protective factors included their support networks, resources for aging, adaptation to their identity, and anticipated adaptation to aging. A structural equation model was created to test the effects of support network, adaptation to gender identity, and aging resources on a midlife transgender person's anticipated adaptation to aging. The results of the model suggest that structural oppression and the fear of it are experienced by transgender people whether or not they have built their capacity to enact resilience. A revised model can explore the oppositional influences of protective factors and expectation of discrimination on a transgender person's capacity to enact resilience in later life (i.e. their adaptation to aging). Nondiscrimination legislation, provider education, and advanced care directives can protect transgender older adults from discriminatory treatment. Full funding of the Older Americans Act and work to strengthen transgender networks improve the likelihood that the needs of transgender older adults will be met. </t>
  </si>
  <si>
    <t>200 transgender people in midlife. Most participants were White (84.4%), female (66.0%), gay, lesbian, or bisexual (63.5%), and held a degree beyond a high school diploma (69.0%).</t>
  </si>
  <si>
    <t>Homosexuality LGBTQ studies Gays &amp; lesbians Civil unions Marriage Same sex marriage Transgender persons United States--US</t>
  </si>
  <si>
    <t xml:space="preserve">The U.S. public is embroiled in debate over same-sex relationship recognition, centering on the legal institution of marriage. This paper examines same-sex marriage, civil unions, and reciprocal beneficiary agreements (RBAs) to identify the relationship recognition policy that can most effectively meet the needs of older (age 65 and above) lesbian, gay, bisexual, and transgender (LGBT) people. This paper recommends reciprocal beneficiary agreements, which provide medical decision-making, inheritance, and other important rights to any two adults who cannot marry each other, as the most feasible, effective, and just relationship recognition policy for older same-sex couples. The need of transgender couples for a gender-inclusive policy is identified and considered. </t>
  </si>
  <si>
    <t>Training Delivery Systems Homosexuality Aging Sex Role Identity Bisexuality Lesbianism Elderly Transsexuality social gerontology</t>
  </si>
  <si>
    <t>This research study surveyed leaders of Area Agencies on Aging (agencies) to understand their services, training, and beliefs about serving lesbian, gay, bisexual, and transgender (LGBT) older adults. Half of the existing agencies in the United States (320) participated. Few agencies provided LGBT services or outreach. One-third had trained staff around LGBT aging and four-fifths were willing to offer training; these numbers were significantly higher for urban-based agencies. Agencies that had provided staff training and urban-based agencies were more likely to provide LGBT outreach and services, to believe in addressing LGBT issues, and to receive LGBT assistance requests. Training, policy, organizing, and research implications are considered. Adapted from the source document.</t>
  </si>
  <si>
    <t>Age care agencies</t>
  </si>
  <si>
    <t>gay, lesbian, aging, service provider, old</t>
  </si>
  <si>
    <t>Providers of aging services in a large midwestern metropolitan area</t>
  </si>
  <si>
    <t>The lesbian and gay population is largely invisible in the gerontological literature and in planning and provision of aging services. A recent survey of providers of aging services in a large midwestern metropolitan area provides insight into providers’ beliefs, preparation, and experience with serving old lesbian and gay people. Few agencies that participated in the study provided services targeted to this population, and some agencies were unwilling to consider their unique needs. Participating agencies generally recognized a need for greater knowledge and specific training in working with aging lesbian and gay people. Providers diverged over whether separate services should be established for the old lesbian and gay population. Providers consistently expressed values of care, inclusiveness, sensitivity, respect, and provision of service to everyone. The study results provide direction for future training and research with providers of aging services.</t>
  </si>
  <si>
    <t>This paper lays out an historical overview of the way in which homosexuality has been viewed by psychiatry and the helping professions. It suggests that it is time to look at gay and lesbian older adults with a different perspective and presents a case example to illustrate the ways in which older gay adults can be helped by social workers.</t>
  </si>
  <si>
    <t>Generations LGBTQ  Aging Spirituality &amp; Religion Health &amp; Wellness Education</t>
  </si>
  <si>
    <t>In this article, Rev. Donald Koepke, director emeritus of California Lutheran Homes' Center for Spirituality and Aging, and a member of ASA's Forum on Religion, Spirituality &amp; Aging constituency group, interviews Rev. Daniel Hooper, a retired pastor of the Evangelical Lutheran Church in America. Hooper speaks about ministering to LGBT elders and the often complex relationship between faith communities and older LGBT people.</t>
  </si>
  <si>
    <t>Hong Kong</t>
  </si>
  <si>
    <t>China</t>
  </si>
  <si>
    <t>Colonialism, ‘hetero’-/‘homo’-normativity, Hong Kong, older gay men, public/private</t>
  </si>
  <si>
    <t>14 older (60+) gay men in Hong Kong</t>
  </si>
  <si>
    <t>Modern heteronormativity in Hong Kong has been produced via British colonialism, land developers, and the family, and maintained through post-colonial administration. Together, these factors have resulted in a heterosexual culture of intimacy with rigid public/private distinctions. Homonormativity has emerged with the rise of tongzhi(synonym for gay, lesbian, bisexual, and transgendered) space in Hong Kong since the 1990s, but has had the effect of marginalizing certain tongzhi along lines of class, age, and the body. Based on the narratives of 14 older (60+) gay men in Hong Kong, this article discusses how they have negotiated same-sex intimacy in everyday sites at two specific times – in their parents’ homes and public toilets in the 1940s–1950s, when homosexuality was a crime and homosexual identity had not yet developed; and in their own homes and within the present-day tongzhi world, which presents them with new opportunities and challenges. Using a post-structuralist conception of power/resistance that juxtaposes power and resistance in the same site, this article argues that the private home and public spaces are sites of governmentality/resistance while tongzhi spaces are sites of desire/domination, with class and age being important social identifiers of Hong Kong gay men. Through radical use of spaces, a tongzhi heterotopia can be created and practised in both hetero-/homo-sexual worlds. This article contributes to the sociology of sexuality by exploring how governmentality via British colonialism (and post-colonialism), land use, and the family shape tongzhi bodies and space, exposing the domination of hetero-/homo-normativities in tongzhi lives, and highlighting tongzhiresistance in Hong Kong.</t>
  </si>
  <si>
    <t>Gay Men Acquired Immunodeficiency Syndrome -- In Old Age  HIV Infections -- In Old Age  Attitude to AIDS -- Evaluation -- In Old Age Health Knowledge -- Evaluation -- In Old Age Bisexuality -- In Old Age</t>
  </si>
  <si>
    <t>Gay and Bisexual men over 50</t>
  </si>
  <si>
    <t>Widowhood Mass Media Images Sexuality Illness Sex Aging Lesbianism Females Elderly sociology of language and the arts sociology of art (creative &amp; performing)</t>
  </si>
  <si>
    <t>Screen images of old lesbians combine modes of representing female gender, lesbian sexuality, and old age, all of which contain layers of otherness within a hetero-patriarchal and youth-centered society. Analyzing a range of films, from independent to mainstream cinema, this article explores how the ghosted lesbian paradigm intersects with narratives of aging as decline in representations of lesbian characters who are over the age of sixty. The spectral matters of illness, death, mourning, and widowhood inevitably culminate in an unhappy ending. Removed from a lesbian community context, intergenerational continuity vanishes and the old lesbian emerges as the cultural other. Adapted from the source document.</t>
  </si>
  <si>
    <t>Women's Studies Lesbians New Queer Cinema ageing feminism intergeneration LGBTQ studies Aging Gays &amp; lesbians Film studies</t>
  </si>
  <si>
    <t>Gloucestershire</t>
  </si>
  <si>
    <t>Representations of intersections of gender, age, and sexuality can reveal deep-rooted cultural anxieties about older women and sexuality. Images of lesbian ageing are of particular interest in terms of alterity, as the old/er queer woman can combine layers of otherness-not only is she the cultural "other" within heteronormativity, but she can also appear as the opposite of popular culture's lesbian chic. In this article, a cultural analysis of a range of films-If These Walls Could Talk 2 (dir. Anderson, Coolidge, and Heche 2000), Itty Bitty Titty Committee (dir. Babbit 2007), The Owls (dir. Dunye 2010), Hannah Free (dir. Carlton 2009), and Cloudburst (dir. Fitzgerald 2011)-considers diverse dramatisations of lesbian generations. This article interrogates to what extent alternative cinemas deconstruct normative conceptualisations of ageing. Drawing on recent critiques of post-feminist culture, and a range of feminist and age/ing studies scholarship, it suggests that a linear understanding of ageing and the generational underlies dominant depictions of oppositional binaries of young versus old, of generational segregation or rivalry, and the othering of age. It concludes that non-linear understandings of temporality and ageing contain the potential for New Queer Cinema to counteract such idealisations of youthfulness, which, it argues, is one of the most deep-rooted manifestations of (hetero)normativity.</t>
  </si>
  <si>
    <t>This thesis explores the intersection of age, gender and sexuality in representations of older lesbian characters in contemporary narrative film. Taking the 1990s as a benchmark of lesbian visibility, I explore the turn of the century representability by focusing on British and American film (1995 to 2009). I identify a hypervisibility paradox during this period of cinematic production where the presence of a multitude of young lesbian and bisexual characters can be seen to be in complete contrast with the invisibility of the older lesbian. Mainstream postfeminist culture censors the ageing female body, except in its ‘successfully aged’, youthful, heterosexualised form. Older lesbian characters are excluded from this frame of visibility and, instead, are represented through paradigms associated with the concept of ‘ageing as decline.’ There is little in existing age studies or lesbian film studies to articulate an understanding of the intersection of age, gender and sexuality in cinematic representation. I adopt an interdisciplinary cultural studies approach to make my contribution in what is an under-researched area and present a multifaceted approach to a complex cultural image. I investigate the continuity of the concept of the lesbian as ghostly (Castle, 1993) through narratives of illness, death and mourning. I argue that the narrative of ‘ageing as decline’ stands in for the process of ‘killing off’ lesbian characters (identified in 1960s and 1970s cinema). The intersection of the identity old with lesbian thus results in a double ghosting and ‘disappearance’ of the older lesbian character. Regarding Notes on a Scandal (Eyre, 2006), I pursue two particular readings. One emphasises the return of the lesbian as monstrous based on the construction of ageing and lesbian desire as abject (Kristeva, 1982). A second reading moves beyond the monstrous lesbian as a ‘negative’ stereotype and identifies the protagonist as a queer character who subverts heteronormativity. Finally, I turn to oppositional reading practices in order to optimise the possibilities of identifications across mainstream film texts. Based on Judi Dench’s various transgressive film roles, her role as M in the Bond franchise in particular, I explore this actress’ subversive potential to represent the older lesbian. I conclude that despite mainstream cinema’s hypervisibility paradox, characters who transgress age, gender and sexuality norms can provide opportunities for lesbian identification.</t>
  </si>
  <si>
    <t>Gosford</t>
  </si>
  <si>
    <t>The options for aged care in the gay, lesbian, bisexual and transgender (GLBT) community are discussed. The key findings of a survey conducted by the author and commissioned by Coast Home Help based on concern for ageing issues of the GLBT community in the Gosford (NSW) region are highlighted.</t>
  </si>
  <si>
    <t>Older people--Medical care Older sexual minorities Gay, lesbian, bisexual and transgender (GLBT) Australia</t>
  </si>
  <si>
    <t>Older LGBT people living in Gosford</t>
  </si>
  <si>
    <t>LGBTQ, minority, older</t>
  </si>
  <si>
    <t>Few studies exist that highlight the life experiences of the older LGBTQ person of color. This cohort faces unique challenges in life that have not been explored or investigated extensively, if at all. Older LGBTQ people of color have experienced discrimination based on race, gender, and sexuality in all phases of their lives, often bearing witness to and helping to start various equal rights and social justice movements. In addition to the unique challenges that come with being a multiple minority—an LGBTQ person of color—they also have to deal with the stressors that come with normal aging. Some of the unique challenges that are faced by the older LGBTQ person of color include homophobia, racism, acculturation, the phenomenon of “going back into the closet,” poverty, housing discrimination, homelessness, and loss of sexuality and ageism, just to name a few. In this article, by getting a glimpse of these unique challenges, we give this vulnerable and marginalized group of people the much-needed attention warranted. With more research on this population, we can develop better interventions to decrease the negative mental health outcomes associated with these unique challenges. This is also a complex cohort, with some studies showing positive findings of resilience and the positive influence of spirituality and religion on the mental health outcomes of older LGBTQ people of color. A general sense of advocacy is needed in the realm of healthcare, social services, legal services, and public policy in helping to shed light on the needs of this population. Furthermore, a greater sense of urgency is needed to elucidate the experiences and challenges faced by older LGBTQ people of color in order to better care for this currently marginalized and suffering group.</t>
  </si>
  <si>
    <t>HIV; aging; cognitive function; gay; sexual risk; substance use</t>
  </si>
  <si>
    <t>PURPOSE: Substance use has been linked to the sexual transmission of HIV among gay, bisexual, and other men who have sex with men (MSM) across the lifespan. Among older, HIV-positive, MSM populations, cognitive dysfunction associated with age and HIV disease progression also may play a role in sexual risk-taking. People aged 50 years and older represent a growing proportion of the overall HIV-positive population. This study aimed to explore relationships between substance use and cognitive function, and their impact on condomless anal sex (CAS) among HIV-positive gay, bisexual, and other MSM aged 50 years and older. METHODS: Data from a cross-sectional study of HIV-positive MSM, aged 50 and older (N = 169) were gathered using a computer-assisted survey, researcher-administered behavioral and neurocognitive measures. RESULTS: More than 50% of the men used substances and had one or more cognitive impairments. However, only 25% were at higher risk for dementia (i.e., two or more cognitive impairments). Multivariable modeling indicated that use of alcohol to intoxication and date of HIV diagnosis were the strongest predictors of CAS in both a model that included dementia risk and a model that included impaired executive function risk. Current illicit substance use was a significant predictor of CAS only in the model that included dementia risk. Those with better cognitive and executive function had higher odds of CAS. However, only executive function was a significant cognitive predictor of CAS. CONCLUSION: Further research is needed to clarify the impact of cognitive function and substance use on sexual risk behaviors as these HIV-positive men achieve normal life expectancies, while continuing to use substances and engage in CAS. Furthermore, addiction treatment remains a critical need for this group even as they transition into later adulthood.</t>
  </si>
  <si>
    <t>HIV-positive MSM (men who have sex with men), aged 50 and older (N = 169)</t>
  </si>
  <si>
    <t>1 (substance use, cognitive impairment and unsafe sex)</t>
  </si>
  <si>
    <t>Auckland</t>
  </si>
  <si>
    <t>ageing; care needs; gay; health professionals; men; narratives; older; support</t>
  </si>
  <si>
    <t>12 NZ gay men aged between 65-81 years</t>
  </si>
  <si>
    <t>AIMS AND OBJECTIVES: To explore the ageing experiences of gay men in New Zealand over the age of 65 years. BACKGROUND: An increased acceptance by many people in Western societies towards men who are same-sex attracted is likely to result in a corresponding increase in the number of visible older gay men being the recipients of nursing care. Previous research has shown that nursing has some way to go towards providing a service that is culturally safe and appropriate. DESIGN: A critical gerontological approach was employed to explore the ageing experiences of gay men in New Zealand over the age of 65 years. This methodology ensured the voices of older gay men were foregrounded in the research. METHODS: Semi-structured digitally recorded individual interviews with 12 gay men aged between 65-81 years who lived in the community were undertaken. Data were analysed using thematic analysis to identify the repeated patterns across the men's talk. RESULTS: Three main themes relating to the ageing experiences of these men were identified: 'homophobia', 'being with someone' and 'future care'. CONCLUSIONS: Resilience was a significant factor in how well older gay men aged even in an environment where homophobia and heterosexism were common. Having a strong social support network was an important factor that contributed to supporting the ageing process. These gay men were wary about having to go into residential care, preferring to age in their own homes. RELEVANCE TO CLINICAL PRACTICE: Nurses and other healthcare professionals need to ensure healthcare services meet the needs of older gay men. Any interaction with older gay men should occur in a way that is open and respectful. The usage of best practice guidelines will assist organisations to deliver culturally safe and appropriate care to this group.</t>
  </si>
  <si>
    <t>Utrecht</t>
  </si>
  <si>
    <t>122 older LGB people</t>
  </si>
  <si>
    <t>Past research has consistently found that aging lesbians, gay men, and bisexuals (LGBs) are more apt to suffer from loneliness than their heterosexual counterparts. Data from the 2002 Gay Autumn survey (N = 122) were used to find out whether minority stress relates to higher levels of loneliness among older LGB adults in the Netherlands. We examined five minority stress factors: external objective stressful events, expectations of those events, internalized homonegativity, hiding and concealment of one's LGB identity, and ameliorating processes. The results showed that greater insight into loneliness among older LGB adults was obtained when minority stress factors were considered. Older LGB adults who had experienced negative reactions, as well as aging LGBs who expected those reactions, had the highest levels of loneliness. Having an LGB social network buffered against the impact of minority stress. These minority stress processes added to the variance already explained by general factors that influenced levels of loneliness (partner relationships, general social network, physical health, and self-esteem). Interventions aimed at decreasing feelings of loneliness among older LGBs should be focused on decreasing societal homonegativity (to decrease the amount of negative and prejudiced reactions) and on the enhancement of social activities for LGB elderly.</t>
  </si>
  <si>
    <t>(TP 34) Loneliness</t>
  </si>
  <si>
    <t>LGBT, aging, Open Door Project, cultural competence</t>
  </si>
  <si>
    <t>22 older LGBT people</t>
  </si>
  <si>
    <t>This paper reports formative qualitative findings from the Open Door Project (ODP), a unique program created by the Lesbian, Gay, Bisexual and Transgender (LGBT) Aging Project. Data were collected from Open Door Task Force members (N = 34). This includes 4 focus groups that were held with a total of 22 participants; and key informant interviews that were conducted with 12 participants from 10 different agencies. Findings revealed that agencies took significant steps to make important and long-lasting structural changes, including changing their diversity and personnel policies, and intake forms to be LGBT inclusive; implementing ongoing staff training initiatives on LGBT issues; and actively involving leadership, including senior managers, executive directors, vendors, and Councils on Aging, in helping to create and sustain organizational change. The ODP is an effective model to increase cultural competence in working with aging LGBT communities.</t>
  </si>
  <si>
    <t>Arizona</t>
  </si>
  <si>
    <t>An analysis of the age-related content of "Personals" ads placed by heterosexual and homosexual women was undertaken to test hypotheses derived from theoretical notions about differences and similarities between lesbian and nonlesbian aging. No support was found for a hypothesized overrepresentation of older advertisers of either sexual orientation. Contrary to popular notions, lesbians were not found to be seeking young partners. However, age differences between groups did indicate support for "accelerated aging" among heterosexual women. Possible advantages of lesbian over nonlesbian women in their experience of aging are presented.</t>
  </si>
  <si>
    <t>Available studies suggest that around 10 per cent of the population might self‐identify as a lesbian woman or gay man (Davies and Neal, 1996). It follows that social workers will engage with older people who are homosexual. It does not follow that they will know who they are, as this is a group often characterized by its invisibility. This paper reports the results of a small‐scale, exploratory study which examined how older lesbian women and gay men perceived their needs should they become ill or disabled as they age (Langley, 1997). Their concerns were viewed in the context of their past as well as present lives, and oppression was a unifying theme. Some of the findings are examined in order to highlight key challenges for social work practice. These include: (i) working with invisibility and fear of oppression; (ii) developing awareness and recognition of lesbian and gay relationships and supportive networks; (iii) the need for anti‐oppressive empowering services which match the needs and circumstances of older lesbian women and gay men; (iv) importantly, the need for greater awareness of the heterosexist assumptions which influence institutional responses and individual practice.</t>
  </si>
  <si>
    <t>Gay couples, lesbian couples, family therapy, intergenerational relationships, nonmonogamy</t>
  </si>
  <si>
    <t>Family therapy models often do not reflect the realities and desires of many gay and lesbian couples. Therapists working with this population are left to decide whether to apply these models as they are, to discard them, or to attempt to modify them as they assist their clients. Using research findings and case examples that describe the intergenerational boundaries for gay and lesbian couples as well as the nonmonogamous relationships of gay men, this paper illustrates how therapists can adapt family therapy models to suit the needs and preferences of this client population.</t>
  </si>
  <si>
    <t>Editorial</t>
  </si>
  <si>
    <t>An intersex person in their 60s</t>
  </si>
  <si>
    <t>Social work Political science, general Gerontology</t>
  </si>
  <si>
    <t>860 gay and lesbian senior citizens of New York</t>
  </si>
  <si>
    <t>This study entailed the collection of original data to conduct an analysis of socio-demographic characteristics and politicalparticipation comparing groups of straight and gay and lesbian senior citizens in New York City. the self-administered survey data was mailed to a convenience sample of participants in five Nyc senior citizens programs. the 830 usable returned surveys contained comparative numbers of straight and gay/lesbian senior citizens. the study introduced the use of sexual identity and life experiences as predictors of political participation among older adults. These factors were added to the socio-economic model to develop the conceptual framework. Using principal components analysis with varimax rotation, five prototype modes of political participation activities were identified. Using multiple regression, four groups of predictors were analyzed for their effect within the five prototypes of political participation. Predictors included: sexual identity and socio-demographic variables (as controls), attitudes and knowledge (psychological characteristics), organizational affiliation variables, and life experience variables (including experiences of discrimination). the key findings indicated that sexual identity and experiences of discrimination (life experiences) were both significantly associated in bivariate analysis with the differences in the levels and modes of political activity engaged in by this group. Sexual identity, however, was ultimately not significant in predicting variance in political participation modes at the final step in regression analysis. the most important predictors were psychological and organizational affiliation variables. Implications for these findings in terms of pursuing gay and lesbian civil rights are discussed</t>
  </si>
  <si>
    <t>Political participation</t>
  </si>
  <si>
    <t>Older Gay Men, Homosexuality, Ageing, Gender, Qualitative Methodology, Semi-Structured-Interview, Reflexivity</t>
  </si>
  <si>
    <t>Older gay men living in England</t>
  </si>
  <si>
    <t>This paper draws on exploratory research examining the sexual and ageing identities of gay men in England and the way in which these affect welfare needs and service use experiences. In this case, the focus is not upon the research findings per se, but on the research methods used to elucidate them. The author theorises about the ways in which the qualitative interviewing that took place was influenced by his age, homosexuality, and gender during the interaction with older gay men. The conclusions are that the shared gender and sexual orientation (although not without their differences) were crucial to the successful completion of the research and in trying to ensure participants felt valued and empowered. Therefore, it is asserted from this that increasingly reflexive research is paramount to the development of qualitative methodologies and gerontology, to ensure the academe is inclusive of diverse identities and that its research stands up to rigorous scrutiny.</t>
  </si>
  <si>
    <t>Delivery Systems Homosexuality Social Services Aging England Identity proceeding social problems and social welfare social service programs/delivery systems</t>
  </si>
  <si>
    <t>Great changes have occurred in the way in which gay people are viewed and treated in Britain since the Labour Government's election in 1997. Following 50 years of equality campaigns, the founders of gay liberation &amp; their peers are now in their later lives. This paper uses qualitative interview data &amp; the findings of a study into gay men's ageing &amp; sexual identities, circumstances, needs and service-use experiences, to suggest what the climate for older gay men is like &amp; why, &amp; importantly how health &amp; social care services can effectively meet their present or future needs. This acknowledges similarities &amp; shared experiences with the 'mainstream' population, as well as the specific circumstances for homosexuals ageing in an increasingly tolerant &amp; accepting society, but one in which ageism, homophobia, &amp; heterosexism are still concerning. The paper draws particular attention to the interviewees' experiences with the National Health Service &amp; the need for knowledge &amp; inclusive approaches among medical practitioners. Also, for social care that is also gay-friendly, offers choice to all regardless of income, &amp; that enables those less willing to 'come out' &amp; assert their rights, to gain equal treatment that acknowledges their sexual identity, partners, and social networks.</t>
  </si>
  <si>
    <t>Straight and sexual minority adults aged 50 and over</t>
  </si>
  <si>
    <t>Health disparities among sexual minority adults ages 50 and older have been documented. Factors such as lifetime discrimination and internalized stigma may deter sexual minority individuals from seeking health services. Several studies suggest that health information technology may facilitate health education and outreach to populations whose health behaviors are affected by stigma such as older sexual minority people. This study examined the role of sexual minority identity as a factor that is associated with health information technology use. Data from the 2013-2014 National Health Interview Survey (NHIS) were analyzed. Multivariate logistic regressions were used to compare the odds of using technology as a resource for health information between sexual minority versus heterosexual US adults aged 50 and older. Adjusting for sociodemographic variables and health variables, sexual minority participants had increased odds of using computers to look up health information on the Internet (OR = 2.01, 95% CI 1.53-2.64), using computers to fill a prescription (OR = 1.97, 95% CI 1.36-2.85), and using computers to communicate with health-care provider by e-mail (OR = 2.13, 95% CI 1.55-2.92), compared with heterosexuals. Findings reveal greater use of health information technology among older sexual minority adults when compared to their heterosexual counterparts. While sensitive, competent providers and culturally appropriate prevention services are essential to meeting the needs of aging sexual minority populations, health information technology use may be an innovative means of reducing disparities in information access as structural changes are implemented.</t>
  </si>
  <si>
    <t>Higher use of health technology by older people of sexual minority status</t>
  </si>
  <si>
    <t>(TP13)               Topic- Poverty/financial disadvantage (including income/SES)</t>
  </si>
  <si>
    <t>LGBT baby boomers (n = 1201)</t>
  </si>
  <si>
    <t>Studies of rural populations typically underrepresent lesbian, gay, bisexual, and transgender (LGBT) older adults. This secondary analysis examined data from a nationwide sample of LGBT baby boomers (n = 1201). Geographic differences with respect to self-reported outness, acceptance of sexual identity, social and familial support, and household income were assessed with one-way analyses of variance. Guardedness about one's sexual identity and household asset levels were assessed with chi-square analyses. Rural individuals reported lower levels of outness, guardedness with people including siblings and close friends, and lower levels of household income. Providers should consider strategies for connecting older rural LGBT adults for potential care and support.</t>
  </si>
  <si>
    <t>Elderly male homosexuals, aged between 50 and 80</t>
  </si>
  <si>
    <t>This article outlines the results of two studies 1) a qualitative study of two groups of elderly homosexuals; 2) a four-year study of the life of 54 male homosexuals, aged between 50 and 80. The data offers an explanation for the fact that liberated gay communities are not seemingly willing to make room for the elderly homosexual. The explanation suggests: there is a significant cultural difference between young and old, particularly where privacy (“intimacy”) is concerned.</t>
  </si>
  <si>
    <t>Discrimination of older homosexuals within homosexual community more broadly</t>
  </si>
  <si>
    <t>Irritable Bowel Syndrome Aging Process Sexual Identity Varicose Vein British Household Panel Survey </t>
  </si>
  <si>
    <t>15 homosexual men aged 57-84</t>
  </si>
  <si>
    <t>Little is currently known about the aging and later life experiences of older gay men in Britain. This paper seeks to broaden the gerontological understanding of aging for this hitherto invisible group. Using data generated from interviews with 15 homosexual men aged 57-84, the paper argues that traditionally recognized perceptions of aging and transitions from middle to old age are not necessarily reliable indicators of gay men’s experiences. The signposts to aging discussed so far do not account for varied personal characteristics and backgrounds. The framework of aging reminders developed by Karp (2000)1 is shown to be relevant to the perceptions of aging included in the data. However it is argued that these reminders are not necessarily evident just to people in their fifties, and that they may also be experienced in different ways. The paper develops Karp’s model, deconstructing the reminders he introduced to show the variety of ages at which they become evident, the heteronormativity of the existing framework and how this can be reduced, the way reminders inter-connect, and how those relating to the body can usefully be subdivided to elucidate the number of different ways the body can be experienced, highlighting the transition to later life.</t>
  </si>
  <si>
    <t>Aversive relationships of young and old gay men</t>
  </si>
  <si>
    <t>47 homosexual men ranging from 50 to 80 years of age</t>
  </si>
  <si>
    <t>Key concepts in sociological theories of aging are reviewed on the basis of data drawn from earlier sociological studies of aging homosexual men and from a 4-year longitudinal study of 47 homosexual men ranging from 50 to 80 years of age, particularly regarding their happiness. The article explores the question of whether or not successful weathering of the coming-out crisis provides homosexual men stamina unavailable to aging heterosexuals. Finally, it examines allied and aversive relationships of young and old gay men.</t>
  </si>
  <si>
    <t>York</t>
  </si>
  <si>
    <t>15 OGM (older gay men) in England</t>
  </si>
  <si>
    <t>Psychology--Abstracting, Bibliographies, Statistics Social sciences Social structure</t>
  </si>
  <si>
    <t>Following a thorough review of gerontological literature and studies of gay and lesbian life, a sizeable gap was clearly visible.  Gerontology has neglected to sufficiently incorporate discussion of sexuality, and especially homosexuality, and gay and lesbian studies have neglected older people.  The result is that older gay men (OGM) have remained largely invisible.  This thesis explores how issues of sexual identity formation influence the perceptions of, and attitudes towards, ageing for homosexual men, and their daily experiences in later life.  The thesis highlights specific concerns of OGM, or alterative manifestations of the already well documented potential needs of older people.  The intention is to inform policymaking and practice so individuals receive greater respect and dignity in later life and have their needs recognised, understood and met. The thesis is based on empirical, exploratory, in-depth interviews with 15 OGM in England.  Whilst the existing literature is insightful and has much to contribute, it does have limitations I seek to address.  The data discussed is current, British, involving men with a diverse range of backgrounds, and who often had only weak connections to established gay male communities influenced by the fact they often lived in rural locations.  I shed light upon a heterogeneous social group, but one that also shares similar life histories and experiences.  Participants' perceptions about their ageing processes counter both gerontological and gay assumptions about ageing.  Exploring the sexual identities and responses to homosexual affiliation of OGM reveals diversity, which challenges stereotypes and existing discourses of the importance of coming out on positive ageing.  It also highlights concerns about the ability of more closeted individuals to fully utilise informal and formal supports.  Families, friends and partners are shown to be important sources of social interaction and assistance.  However, there are limitations in the support available, creating a role for formal service provision.  This challenges professions currently viewed, in part, with suspicion and fear, with which  OGM are reluctant to fully engage. Thus, I make suggestions about how to instigate positive changes in practice which could benefit all older people, not just OGM.  In all, this study connects identity work with everyday experience and service use, voicing concerns, but also reflexively highlighting positive and diverse images of gay male ageing.</t>
  </si>
  <si>
    <t>Homosexuality (Attitudes Toward) Male Homosexuality Personnel Coping Behavior Stereotyped Attitudes</t>
  </si>
  <si>
    <t>Older gay men in New York</t>
  </si>
  <si>
    <t xml:space="preserve">This chapter is based on research and interviews conducted with gays and the New York City organization, Seniors Aging in a Gay Environment (SAGE), the oldest and largest organization serving older gays and lesbians [i.e. at least 40 years old] focuses on gay men as opposed to gays and lesbians / [discuss] the common stereotypes of older workers and older gays / discuss the problems that may confront older gay employees [age discrimination, the glass ceiling, retirement planning] / [discuss] the ways older gay employees may cope with these problems </t>
  </si>
  <si>
    <t>GAY people GAY couples SAME-sex relationships COMMUNICATION of older people HOMOSEXUALITY</t>
  </si>
  <si>
    <t>Focuses on the importance of communication in maturing homosexual couple. Problems and possibilities for maturinghomosexual couples; Techniques for really talking in maturing homosexual couples.</t>
  </si>
  <si>
    <t>quantitative, ageism, curriculum and training, LGBT populations, long-term care</t>
  </si>
  <si>
    <t>This study reviews the outcomes of a cultural competency training for aging services providers regarding lesbian, gay, bisexual, and transgender (LGBT) older adults. Results indicate that participants significantly increased their knowledge, skills, and positive attitudes about working with LGBT older adults, with men and non-LGBT individuals reporting the most gain. Recommendations for future research include determining which factors influence the enduring effects of this type of training and developing a standardized instrument for measuring such success. Legislative and policy changes targeted at requiring this type of cultural competency training for all direct service providers are considered.</t>
  </si>
  <si>
    <t>gender and sexuality social determinants of health social exclusion and marginalization best practice diversity training</t>
  </si>
  <si>
    <t>Large scale studies have explored the interactions between sexual orientation/gender identity and mental healthoutcomes in English-speaking countries. These studies illuminate the ways in which lesbian, gay, bisexual and transgender (LGBT) adults experience disparities in mental health outcomes when compared to their heterosexual peers. For example, lesbians and bisexual women are at greater lifetime risk for substance abuse and dependence than heterosexual men and women. Gay men experience higher rates of mood and anxiety disorders than their heterosexual male peers or lesbians. Bisexual women are more likely to report poorer outcomes related to mood, anxiety and suicide than their heterosexual or homosexual counterparts. Transgendered individuals cite sexual minority status, discrimination, negative body image and the complexity of intimate partner relationships as significant factors affecting mental health. The effects of aging on mental health outcomes have largely been ignored. While some authors specify the need to focus on the additional factors of age, cohort affect, culture and individual life experiences when studying LGBT populations, few studies have utilized these when exploring mental health disparities. This chapter describes how incorporating these factors will illuminate ways in which LGBT mental health disparities may shift over the lifespan and offer suggestions for future research.</t>
  </si>
  <si>
    <t>1 (substance use and suicide)</t>
  </si>
  <si>
    <t>Education, Nursing, Baccalaureate, GLBT Persons  Gerontologic Nursing Education</t>
  </si>
  <si>
    <t>It is estimated that up to 10 percent of the American population is lesbian, gay, bisexual, or transgender (LGBT) and that up to 7 million members of this population are elderly. Both the Institute of Medicine and Healthy People 2020 have addressed the health disparities that affect elderly members of the LGBT community. Nurses are well positioned to bridge health disparities and provide culturally sensitive care across the lifespan, but compared with that of other disciplines, the nursing literature is lacking in content addressing LGBT health. Eliminating health disparities in the care of LGBT elders should be a priority in nursing education. The authors review the issues LGBT elders face and recommend how content related to LGBT aging can be integrated into nursing curricula.</t>
  </si>
  <si>
    <t>Elder service providers</t>
  </si>
  <si>
    <t>The LGBT Aging Project provides training and education about lesbian, gay, bisexual, and transgender (LGBT) older adults to elder services providers. This article describes the Project's successes and challenges in connecting with the older African American LGBT populace in the Boston area, and its plans to extend similar outreach to other elder LGBT cohorts of color.</t>
  </si>
  <si>
    <t>Exeter</t>
  </si>
  <si>
    <t>How much are we aged by biology, and how much by culture? Age criticism is a relatively new discipline – the word ‘ageism’ was only coined in 1968 by sociologist Robert Butler – but it has been asking this question since its inception. Feminists were among the first to investigate the idea of ‘age identity,’ and during the 1980s a handful of American older lesbian feminists took the women’s movement to task about its own ageism. Writers like Baba Copper and Barbara MacDonald argued that age is not only a state of mind but a political construction, anticipating much that has now become mainstream in the thinking of age identity. Since then, there has been a growing recognition that ‘age ideology,’ from birthday cards to employment law, delivers negative messages about ageing as decline, deterioration and loss. But there are still not enough representations of older people – and especially older women – which offer a positive paradigm for ageing, one that goes beyond platitudes of acceptance, or, more insidiously, the chimera of retaining ‘youth’ in old age. My thesis traces the early work of lesbian and feminist writers as they explored the subjectivity of older women at a time when this was still rare. I argue that this writing still has much to offer in challenging conventional and negative ideas of agerelated changes, without sentimentalising or denying physical, as well as social, pain. I begin by setting out an overview of the theory that has accompanied this writing, including Copper and MacDonald’s work. In particular, I explore its expansion in Margaret Gullette’s theory of diachronic identity, in which the fluid character of identity means that many ages can exist simultaneously, and Kathleen Woodward’s notion of a ‘mirror stage’ in midand older life. Such concepts provide guiding tools for my subsequent analysis of lesbian age writing. The thesis goes on to examine novels, life writing and poetry by older lesbians, organising the material thematically: chapters deal with menopause, memory and forgetting, sexuality and mortality respectively. The conclusion hinges on lesbian age theory as an aspect of feminist and gender research based at the interface of queer and age identities. Minority writing on oldness has a particular usefulness in delineating the specificities of difference, or what critic Margaret Cruikshank has called ‘the “inbetween worlds” within aging.’ Work by older lesbians can be seen as a tool for both understanding and shaping the experience of old age. This very particular literature, through its emphasis on continuity, friendship and community, refuses prescribed ‘life stages’ and instead offers paradigms for conscious and comfortable ageing.</t>
  </si>
  <si>
    <t>1 (menopause and memory loss)</t>
  </si>
  <si>
    <t>Planned retirement housing, older homosexuals' interests/preferences survey Homosexuality Residential Preferences Elderly Retirement problems of minority groups</t>
  </si>
  <si>
    <t>57 lesbians &amp; 399 gay men, average age 63.3</t>
  </si>
  <si>
    <t xml:space="preserve">An investigation of interest in planned retirement housing among older homosexuals &amp; their preferences for certain facility characteristics, based on survey responses from a nonrandom national sample of 57 lesbians &amp; 399 gay men, average age 63.3. There was no difference with regard to living arrangement, homeownership, relationship status, or annual income between those Rs aged 55-64 &amp; those aged 65+ within each sex. The Rs were more likely to live alone, to be still working, &amp; to have a higher SES than the general older population. Results indicate an interest in planned retirement housing specifically sensitive to the needs of gay men &amp; lesbians, with support for a continuum of services. Many Rs expressed a willingness to relocate significant distances in order to live in such a community. Security &amp; health services were the most preferred, while mandatory services were rejected. </t>
  </si>
  <si>
    <t>gay men, stigma, minority, aging, ageing, psychosocial well-being, self-esteem, men who have sex with men, health</t>
  </si>
  <si>
    <t> 840 Australian gay men</t>
  </si>
  <si>
    <t>Little is known about what it is like to age as a gay man. This study explores the psychosocial well-being of older gay men, including associations between present life experiences and self-esteem and subjective well-being. A nationwide community-based online survey was conducted involving 840 Australian gay men. Results showed men aged 60 and over were poorer and more likely to live alone than those in their 40s and 50s but drew greater support from friendships and community organizations. Although less optimistic about their future, they had higher self-esteem and rated their subjective well-being no lower than their middle-aged counterparts. Good physical health, a satisfying sex life, feeling supported, and fewer experiences of discrimination were key factors in self-esteem and subjective well-being. These and other findings offer important insights into the psychosocial well-being of older gay men that health and social support services ought to consider when working with this population.</t>
  </si>
  <si>
    <t>HIV; crystal meth; gay men; methamphetamine</t>
  </si>
  <si>
    <t>1135 HIV-positive and HIV-negative gay-identified men aged 40 years and older</t>
  </si>
  <si>
    <t>INTRODUCTION AND AIMS: Use of methamphetamine appears to be greater among gay men than in the general population, yet little data are available on factors associated with use, especially among older men. This study identifies factors associated with reported methamphetamine use among older Australian gay men. DESIGN AND METHODS: Data were collected from an online survey involving 1135 HIV-positive and HIV-negative gay-identified men aged 40 years and older. RESULTS: One in eight men in the sample, or 13%, reported using methamphetamine in the past 12 months. Patterns of reported use were similar across the country, with no significant differences between major states and territories. Reported methamphetamine use was considerably more prevalent among HIV-positive (24%) than HIV-negative men (11%). In a multivariable logistic regression, reported use was significantly greater among men in their 40s compared with those in their 50s and older (P = 0.002), who were single as opposed to being in an ongoing relationship (P = 0.03), who were HIV-positive (P = 0.003), and who reported using other drugs for non-medical purposes in the past 12 months (P &lt; 0.001). Socioeconomic status and psychosocial variables, such as experiences of discrimination and psychological distress, were not significant factors for reported methamphetamine use. DISCUSSION AND CONCLUSIONS: Relatively high rates of reported use of methamphetamine were found across the country in this online sample of older Australian gay men. National approaches to health education strategies may be needed, with a focus on high prevalence populations, such as those infected with HIV.</t>
  </si>
  <si>
    <t>1,135 Australian gay men aged 40 years and older</t>
  </si>
  <si>
    <t>Little is known about the impact of HIV on the mental health of older gay men. In a nationwide online survey, 1,135 Australian gay men aged 40 years and older reported on their physical and mental health. Compared with HIV-negative men, those with HIV were more likely to report currently receiving treatment for a mental health condition (37 vs. 25 %, p = 0.001), but no more likely to report treatment for a major physical health condition other than HIV (39 % vs. 40 %). On a measure of psychological distress, more HIV-positive men were highly distressed (14 vs. 8 %, p = 0.01). There were no significant differences in mental health across age groups for either HIV-positive or HIV-negative men. Underlying factors for poorer mental health included lower income (p = 0.003), not working (p = 0.004), living alone (p = 0.03), treatment for a major physical health condition (p &lt; 0.001), recent experiences of discrimination (p = 0.03), and regarding one's sexual orientation as an essential part of self-identity (p &lt; 0.001). With disparities between older HIV-positive and HIV-negative gay men greater for mental than physical health, more attention may need to be given to the psychological well-being of those living with HIV, particularly by addressing underlying psychosocial factors.</t>
  </si>
  <si>
    <t>(TP 32) Employment/unemployment</t>
  </si>
  <si>
    <t> 439 Australian gay-identified men aged 50 years and older</t>
  </si>
  <si>
    <t>Men in the gay liberation generation are approaching or entering older age. Being at the forefront of gay rights movements since the 1970s and 1980s, this generation has experienced dramatic changes in gay life. The present study aimed to provide a greater understanding of this generation by examining some of the ways these men perceive their changing lives. Participants included 439 Australian gay-identified men aged 50 years and older who completed an online survey of their health and wellbeing. These men gave unrestricted open-ended responses to a question on how life had changed for them as a gay man since being aged in their twenties. Responses were analysed qualitatively using a thematic analysis approach to identify main themes. Participants expressed many positive changes to their lives, including greater public- and self-acceptance of their sexuality, greater confidence and self-esteem, and more freedom for same-sex relationships. However, some men expressed a loss of gay community compared to their younger years and a perception that the younger generation under-appreciated the struggles they had endured. Age- and HIV-related stigma from within the gay community, as well as a loss of sexual attractiveness, also emerged as concerns for some participants. These findings may assist researchers, health professionals and aged care services to further understand the needs and experiences of this older generation of gay men.</t>
  </si>
  <si>
    <t>186 gay men in Australia aged 42 years and older</t>
  </si>
  <si>
    <t>This longitudinal study prospectively examined the impact of social support and dispositional mindfulness on 12-month follow-up psychological distress among older gay men. A sample of 186 gay men in Australia aged 42 years and older completed measures of 3 types of social support (appraisal, belonging, and tangible), dispositional mindfulness, and psychological distress at baseline, and the same measure of psychological distress in a follow-up survey approximately 12 months later. Although none of the social support measures, nor dispositional mindfulness, uniquely predicted psychological distress at follow-up, there was a significant interaction between each of the social support measures and dispositional mindfulness. Specifically, all 3 types of social support predicted lower psychological distress at follow-up for men who were low in dispositional mindfulness. However, men who were high in dispositional mindfulness tended to have lower psychological distress overall, regardless of social support levels. This suggests that mindfulness might serve as a protective factor for members of stigmatized groups who have lower levels of social support. These findings might be particularly useful in mitigating psychological distress in gay men and other stigmatized populations, particularly for whom social support may not be readily available. (</t>
  </si>
  <si>
    <t>369 gay-identified men aged 40 years and older</t>
  </si>
  <si>
    <t>Rates of depression and anxiety are disproportionately high among gay men in part because of the impact of stigma and discrimination. Mindfulness is known to prevent stressful reactions to challenging life events. This study examined whether higher levels of dispositional mindfulness attenuated the impact of sexuality- and age-related discrimination on the mental health and self-esteem of middle-aged and older gay men. A total of 369 gay-identified men aged 40 years and older participated in a national community-based survey in Australia. Measures included the K10 Psychological Distress Scale for mental health, the Rosenberg Self-Esteem Scale, and a short-form Mindfulness Attention Awareness Scale. Gay men who reported experiences of sexuality- and age-related discrimination in the past 2 years were more likely to be psychologically distressed and to have lower self-esteem than those who reported no such experiences. However, in a series of hierarchical regressions, those who had experienced either of these types of discrimination were no more likely to be psychologically distressed or to have lower self-esteem if they reported high levels of dispositional mindfulness. Mindfulness appears to attenuate the mental health impact of sexuality- and age-related discrimination among middle-aged and older gay men. Providing mindfulness training in clinical and community settings could be considered as 1 way of assisting this vulnerable group to cope with the impact of stigma and discrimination.</t>
  </si>
  <si>
    <t>aging; depression; gay men; mental health; older; social support; stigma</t>
  </si>
  <si>
    <t>242 gay-identified men aged 50 years and older</t>
  </si>
  <si>
    <t>This study examines different types and sources of social support in relation to psychological distress levels among older Australian gay men. A national community-based survey was conducted involving 242 gay-identified men aged 50 years and older. In univariable regressions, psychological distress was less likely if men were receiving emotional support, practical support, or had a sense of belonging, and also if they had a greater number of close friends and received some or a lot of support from family and gay friends but not from straight friends. Of all these factors, a multivariable regression showed that receiving emotional support was the only significant independent factor. Emotional support appears to play a greater role in the mental health of older gay men than many other types and sources of support. Ensuring access to emotional support may need to be considered when promoting healthier aging among gay men.</t>
  </si>
  <si>
    <t>According to mathematical modeling, HIV is more likely to spread through a population of men who have sex with men when high numbers practice versatile anal sex roles, that is, engage in both insertive (IAI) and receptive anal intercourse (RAI). Yet, actual patterns of versatility remain largely unknown, particularly among older men who currently face growing rates of HIV. In this study, 1,135 Australian gay men aged 40 years and older completed a national online survey of their sexual health and behavior over the past 12 months. Of men who had anal intercourse, 62 % engaged in both IAI and RAI. Factors associated with being versatile included younger age (P = 0.01), higher income (P = 0.009), and larger numbers of sexual partners (P = 0.003). Among men with multiple sexual partners, 20 % were highly versatile, that is, reported similar numbers of IAI and RAI partners. Having HIV (P = 0.003) and living in a rural area (P = 0.04) were significantly associated with being highly versatile. These data point to high rates of versatility among older Australian gay men, with implications for mathematical predictions of change in HIV epidemics and for the design of future HIV prevention strategies.</t>
  </si>
  <si>
    <t>Gay men; internalized stigma; sexual identity concealment; social support; stress</t>
  </si>
  <si>
    <t>186 gay-identified men aged 40 years and older</t>
  </si>
  <si>
    <t>BACKGROUND AND OBJECTIVES: Middle-aged and older gay men experience higher rates of depression and anxiety compared to their heterosexual counterparts, with internalized homonegativity and sexual identity concealment known to be major stress-related contributors. This study examined the prospective effect of different types and sources of social support on internalized homonegativity and sexual identity concealment experienced among middle-aged and older gay men. METHODS: A longitudinal survey involving two waves of data collection separated by 12 months was conducted among a cohort of 186 gay-identified men aged 40 years and older. RESULTS: Two types of social support were found to be important. Greater baseline tangible or practical support independently predicted lower internalized homonegativity at 12-month follow-up, while greater baseline emotional or psychological support independently predicted a lower tendency toward sexual identity concealment at 12-month follow-up. Greater baseline support from community or government agencies, such as health services and support organizations, predicted higher internalized homonegativity at 12-month follow-up. CONCLUSIONS: These findings suggest that tangible and emotional support may be beneficial in reducing internalized homonegativity and sexual identity concealment among middle-aged and older gay men. Ensuring that services provide environments that do not compound the stressful impact of stigma also appears to be important.</t>
  </si>
  <si>
    <t>aging; gay men; positive mental health; stigma; well-being</t>
  </si>
  <si>
    <t>422 gay-identified men aged 40 years and older</t>
  </si>
  <si>
    <t>OBJECTIVES: This study investigates factors related to the positive mental health of older Australian gay men, who are challenged by both age- and sexuality-related stigma. METHODS: A national online survey was conducted among 422 gay-identified men aged 40 years and older. Positive mental health was measured using the Short Warwick-Edinburgh Mental Well-being Scale (SWEMWBS). RESULTS: Regression analyses revealed men were psychologically healthier if they were employed full-time, had a higher income, were in a relationship, received greater social support, had many close friends, felt connected to the gay community, believed the public felt positively toward their group, and had not experienced discrimination in the past year. A multivariate linear regression found social support to be the most important of all these factors, with support from friends particularly critical. DISCUSSION: These findings provide new guidance to health agencies that seek to improve the mental health and well-being of older gay men.</t>
  </si>
  <si>
    <t>693 HIV-positive gay men</t>
  </si>
  <si>
    <t>Since the introduction of highly active antiretroviral therapy, people living with HIV/AIDS (PLWHA) are living longer, into older age, and therefore presenting a host of new challenges for health and social service providers. However, not all PLWHA are likely to experience similar transitions into older age. In particular, research has yet to fully investigate the health and psychosocial well-being of older HIV-positive gay men. Drawing from an Australian population-based sample of 693 HIV-positive gay men, the present study assesses the overall health and well-being of this older group compared to their younger counterparts. While older men reported greater comorbidity and were more likely to be living in poverty, other health and well-being indicators suggest this group to be coping comparatively well as they continue to age with HIV. These findings provide new directions for meeting the present and future needs and challenges of older HIV-positive gay men.</t>
  </si>
  <si>
    <t>Consideration of older adult lesbian, gay, bisexual, and transgender (LGBT) persons in gerontological research is lacking, leaving professional counselors without a substantive bridge with which to connect resources with treatment planning when working with sexual minorities. Therefore, presented here is an overview of aging research related to older adult LGBT individuals and suggestions for professional counselors who work with these populations.</t>
  </si>
  <si>
    <t>hormone supplementation; medication safety; transgender</t>
  </si>
  <si>
    <t>Transgender medicine is a relatively new field in health care, with only a small amount of evidence-based literature available for reference. This is especially true for the older adult population, for whom most information must be extrapolated from younger adults. Be it a newly transitioned older adult or a transgendered individual who has been undergoing hormonal therapy for many years, it is important that healthcare professionals be aware of the significant effects that transgender pharmacotherapy can have on older adults. Healthcare providers must also recommend appropriate preventative screenings to transgendered persons.</t>
  </si>
  <si>
    <t>1 (Transgender pharmacotherapy)</t>
  </si>
  <si>
    <t>1 (Methanphetamine use)</t>
  </si>
  <si>
    <t>Geriatrics GLBT Persons Military Personnel Veterans Health Services Needs and Demand; Healthcare Disparities; Minority Groups; Sexual Harassment; Assault and Battery; Homelessness; Unemployment; Social Networks; Support, Psychosocial</t>
  </si>
  <si>
    <t>The purpose of this chapter is to highlight the experiences and needs of aging sexual and gender minority (SGM) veterans. Significant demographic changes in the composition of aging military veterans have taken place. Most noticeably since the repeal of "don't ask, don't tell" attention has been drawn to this population of older veterans and their specific mental, physical, and psychosocial health care needs. Recent policy, program, and research initiatives have begun to address the significant health disparities of this population of older adults. SGM veterans are more likely to report higher rates of sexual harassment and sexual assault, and are more vulnerable to homelessness and unemployment when compared to the general population of older lesbian, gay, bisexual, and transgender (LGBT) adults. Aging SGM veterans may also carry a heavy burden as a result of their experiences as service members and may be reticent to disclose their sexual identity with formal veteran service programs. Access to and utilization of social care networks and social support for SGM aging veterans is a serious concern. Isolation, poorer health outcomes, and increased chronic health conditions may exacerbate the marginalization this older adult population has experienced. A majority of SGM veterans will utilize community-based services, and it is essential that all health care professionals understand the unique needs of this cohort of older adults. Future directions for research, policy, education, and service delivery are explored.</t>
  </si>
  <si>
    <t>HIV, ageing, MSM, health, well-being, social networks, relationships, gay men, health, psychosocial</t>
  </si>
  <si>
    <t>Brazil</t>
  </si>
  <si>
    <t>PSYCHOLOGY PSYCHOLOGY, EDUCATIONAL PSYCHOLOGY, MULTIDISCIPLINARY old age homosexuality family relations identity</t>
  </si>
  <si>
    <t>Ten gay male participants (from 60 to 88 years old)</t>
  </si>
  <si>
    <t>Research in the field of older gay men remains scarce. This exploratory study examines older gay men's experiences in the construction of family integrity (versus disconnection and alienation). The family integrity approach is a developmental perspective that links ego integrity to a larger process of constructing meaning within the family system. The sample comprises ten participants (from 60 to 88 years old). A semi-structured interview was conducted and submitted to content analysis. The main findings suggest three experiences in older gay men's construction of familyintegrity: (i) influence of homosexuality throughout life; (ii) establishing a family of choice; (iii) creating a legacy associated with homosexuality. Family integrity in older gay men seems to evolve from disclosure at a young age to making homosexuality a legacy in old age.</t>
  </si>
  <si>
    <t>Social sciences Psychology Attachment Elderly LGBT Social psychology GLBT Studies</t>
  </si>
  <si>
    <t xml:space="preserve"> 69 elderly individuals, 26 who identified as heterosexual, 40 individuals who identified as lesbian, gay, bisexual, or transgender, and 3 individuals who identified as other</t>
  </si>
  <si>
    <t>Elderly lesbian, gay, bisexual, and transgender adults are underrepresented in literature, and when studied often yield conflicting results regarding demographics and mental health. This study examined a sample of 69 elderly individuals, 26 who identified as heterosexual, 40 individuals who identified as lesbian, gay, bisexual, or transgender, and 3 individuals who identified as other. Demographic data was collected, and participants completed the Depression and Anxiety subsections of the State Trait Personality Inventory (STPI) and the Relationships Questionnaire (RQ). Scores on the STPI and RQ were used to understand the relationship between attachment, depression, and anxiety in the LGBT elderly population compared to cisgender heterosexual elders. There were no differences in either depression or anxiety scores in the LGBT and heterosexual cisgender sample. There were also no differences in attachment scores between the LGBT and heterosexual cisgender sample, in that most participants from both groups indicated secure attachment. However, within the LGBT sample, securely attached participants were less likely to endorse depression or anxiety symptoms than insecurely attached LGBT participants. Findings contradict research which indicates that the LGBT elderly population have higher rates of mental health diagnoses, and add to evidence that the strength it takes to ‘come out’ adds resiliency, and the importance of strong social support in late life.</t>
  </si>
  <si>
    <t>Ten formerly incarcerated LGBT elders</t>
  </si>
  <si>
    <t>Criminal history as additional intersectional aspect</t>
  </si>
  <si>
    <t>Aging, community reentry, community reintegration, elders, intersectionality, LGBT issues, prisons, public health, racial/ethnic minorities, social integration</t>
  </si>
  <si>
    <t>This two-phase qualitative study explores the experiences of 10 formerly incarcerated LGBT elders’ experiences prior to, during, and after release from prison. A core theme of self and the social mirror emerged from the data that represented LGBT elders ongoing coming-out process of unearthing their “true selves” despite managing multiple stigmatized identities or social locations, such as being LGBT, elderly, HIV positive, formerly incarcerated, and a racial/ethnic minority. These findings further our awareness of an overlooked population of LGBT who are older and involved in the criminal justice system. Recommendations that incorporate suggestions from formerly incarcerated LGBT elders for services and policy reform are presented.</t>
  </si>
  <si>
    <t>Aging, bisexuals, gay men, lesbians, sexual minority, social network</t>
  </si>
  <si>
    <t>Aging lesbian, gay, and bisexual (LGB) adults often differ from their heterosexual counterparts in their social network. This study examined a sample of 220 LGB adults over 50-years-old; most were White, well-educated, and employed. Social networks were used to predict physical and psychological well-being and lifestyle/risk. Respondents had on average 2.5 members in their social network; 56 percent had at least one close friend. Support from friends rather than family predicted higher mental quality of life and lower depression, anxiety, and internalized homophobia. Study participants functioned within normal ranges of most psychological measures. However, they had serious health risks due to alcohol consumption and obesity (inwomen). Findings add further evidence of the importance of friends in providing social support among LGB adults.</t>
  </si>
  <si>
    <t>220 LGB adults over 50-years-old; most were White, well-educated, and employed</t>
  </si>
  <si>
    <t>1 (Alcohol consumption and obesity)</t>
  </si>
  <si>
    <t>HIV/AIDS; aging; gay aging; social support</t>
  </si>
  <si>
    <t>15 gay-identified men living with HIV/AIDS </t>
  </si>
  <si>
    <t>More people are living with HIV into midlife and older age. Although increased longevity brings new hope, it also raises unanticipated challenges--especially for gay men who never thought they would live into middle and older age. Middle-aged and older people are more likely to face multiple comorbidities, yet many lack the necessary supports to help them adapt to the challenges of aging with HIV. This article presents the findings of a qualitative study developed to explore gay men's experience of aging with HIV. Multiple in-depth exploratory interviews were conducted with 15 gay-identified men living with HIV/AIDS over an 18-month period. A systematic strategy data analysis consistent with grounded theory revealed a pattern of subtle adjustments to living with HIV that resulted in diminishing circles of social support and social involvement. This dynamic is referred to as "a shrinking kind of life," an in-vivo code built from the participant's own words. Four themes from the research (physical challenges, a magnitude of loss, internal changes, &amp; stigma) are discussed. Conclusions include recommendations for future research and implications for practice in the field. Practitioners knowledgeable of the factors that impact their social involvement can empower gay men through individual and group interventions to confront a shrinking kind of life and define for themselves what it means to optimally age with HIV.</t>
  </si>
  <si>
    <t>Adjustment Aging HIV Male Homosexuality AIDS Coping Behavior Habits Health Behavior Self-Help Techniques</t>
  </si>
  <si>
    <t>A one-of-a-kind guide for gay men aging with HIV, this book offers an upbeat, down-to-earth approach for adapting to change, whether driven by age, AIDS, or both. Psychotherapist James Masten and physician James Schmidtberger provide concrete solutions for facing midlife with a positive outlook, offering a wealth of advice for building healthy habits and coping mechanisms. The book describes the nine changes common to gay men as they age with HIV, discusses the four challenges of aging, and presents a unique ten-step path to optimal aging with HIV, helping the reader to tailor the book's suggestions to the realities of his life. Woven throughout the book are first-person narratives from men who recount what worked-and did not work-for them. In addition, Fast Fact, Research,Review, and Reflection boxes highlight the latest research and challenge readers to take stock of the present-and plan for the future. An invaluable tool to keep handy and to refer to often. Aging with HIV is an inviting, confident companion to navigating midlife and beyond with HIV.</t>
  </si>
  <si>
    <t>Psychology, Social GLBT Studies Psychology, Clinical Acquired Immune Deficiency Syndrome Homosexuality Quality of Life Aging Medications Coping Internet Resilience Medical Research personality &amp; social roles (individual traits, social identity, adjustment, conformism, &amp; deviance)</t>
  </si>
  <si>
    <t>Human immunodeficiency virus (HIV) disease has evolved into a chronic medical condition as a result of treatment advances. Life expectancy with HIV has increased dramatically for those who are taking antiretroviral medications (ARVs). Research on the experience of living with HIV has provided valuable information to professionals who work with HIV-positive people. Although there is a growing amount of biomedical research on the interaction of HIV infection and the aging process, little is known about how an individual's inherent resilience factors make this chronic disease manageable. In this study, a self-administered online survey with a sample of HIV-positive gay- and male-identified individuals 50 years of age and older was conducted to identify the role of the dispositional orientation of sense of coherence (SOC) and behavioral coping styles on perceived health-related quality of life (HRQoL). The study group consisted of 93 gay- and male-identified individuals 50 years of age and older living in the United States. Standardized questionnaires were used to assess SOC, proactive coping and HRQoL. Using correlation and hierarchical multiple regression, the results of this study showed significant relationships between HRQoL, SOC, and proactive coping. Clinical implications were examined and directions for future research were also considered.</t>
  </si>
  <si>
    <t>93 HIV-positive gay- and male-identified individuals 50 years of age and older</t>
  </si>
  <si>
    <t>Niche housing is one of the fastest growing segments of housing projects for elders in the United States. Folks select housing for many reasons including finances, social connections, safety, comfort, style, and services provided. This paper explores one of the latest developments, Town Hall Apartments, Chicago, created specifically to meet the needs of lesbian, gay, bisexual, and transgender (LGBT) seniors with limited income. Senior housing precedents and theories are explained and interviews with residents of the complex are analyzed. Findings provide ideas and directions for other designers to pursue when creating housing not only for LGBT seniors but other niche markets as well.</t>
  </si>
  <si>
    <t>Embodiment, Feminist Anthropology, Masculinity, Medical Anthropology, Science and Technology Studies, Testosterone</t>
  </si>
  <si>
    <t>21 aging men and 24 transgender men</t>
  </si>
  <si>
    <t>This research explores the relationship between testosterone and conceptions of masculinity and maleness in North America. The purpose of this study was to discover how men's experiences and enactments of their own masculinity and maleness add dimensions to cultural tropes of masculinity. Aging men (ages 39-75) and transgender men (male-identified, though not born biological men), illuminate the extent to which masculinity and maleness are a cultural achievement, enacted in concert with both cultural mores and individual desires. The research is based on over 27 months of fieldwork, in and around Boston, Massachusetts, using the methods of participant observation, semi-structured interviewing, and discourse analysis. I interviewed of 21 aging men and 24 transgender men. Men responded to semi-structured questions on their identity, experiences of living within their bodies, and understandings of testosterone as an object, commodity, and metaphor. Part commodity, part multi-faceted symbol, testosterone at once establishes, maintains, and enforces a coherently embodied gender. This comparative research suggests that we cannot fully understand the complexity of experiential gender identity without first unpacking the multiple elements of identity (e.g., cultural ideals, individual performances, and biological bodies) which come together in a single human being. This dissertation exposes cultural ideals of masculinity, and shows how men work with, and against, these ideals in constructing their own identities. This research shows that men have enduring and particularistic relationships with their own bodies which both reflect and challenge dominant stereotypes of the male body. I articulate strategies for aging men and transgender men to simultaneously identify and disidentify with cultural masculinity, demonstrating the shifting relevance of cultural masculinity in men's actual gendered lives. This work coins the term "maskulinity," the act of men utilizing cultural notions of masculinity to pass as men at will. I argue that in their acceptance and rejection of cultural masculinity, men in turn modify U.S. understandings of masculinity. This dissertation illuminates striking similarities between aging men and transgender men, showing how these men live in and through their bodies.</t>
  </si>
  <si>
    <t>Disidentify with cultural masculinity. Effects of testosterone on gender.</t>
  </si>
  <si>
    <t> LGBT people over the age of 55 years living in Ireland</t>
  </si>
  <si>
    <t>International policy initiatives have highlighted the need to include older lesbian, gay, bisexual and transgender (LGBT) issues in the provision of appropriate health and social care. However, empirical studies in the area remain sparse. The aim of this study was to investigate the experiences and needs of LGBT people over the age of 55 years living in Ireland and this article reports on specific mental health issues. Mixed methods were used involving 144 surveys and 36 semi-structured in-depth interviews. The findings revealed that a significant number of the survey respondents had experienced a mental health problem at some point in their lives with interview participants providing further details of their concerns. It is recommended that policy makers address the mental health needs of older LGBT people in future strategic directives and develop standards of care that support the principles of equality, inclusion and respect for diversity.</t>
  </si>
  <si>
    <t xml:space="preserve">Seven older gay Irish men </t>
  </si>
  <si>
    <t>Gay Irish men over 55 grew up in the 1950s and 1960s when homosexuality in Ireland was illegal, the Catholic Church was an unquestioned dominance within society and the heterosexual family was seen as the basic unit of the Catholic state. The power of the Catholic Church, homophobia and repressive laws combined to create an atmosphere that made many people unable or unsafe to admit their sexuality. Gay men constructed their identity under a cloak of secrecy and negotiated any identity threat and conflict between their multiple identities alone. Evidence suggests that gay and lesbian individuals with religious identities face greater social and psychosocial challenges due to their identity configuration. Furthermore, the challenges faced within identity construction, and the obstacles of threat and conflict, have shown to affect an individual’s mental health. Using the interpretive lens of Identity Process Theory (IPT) the present study used a qualitative design to explore how older gay Irish men (over the age of 55) understand and construct their sexual identity and investigate the strategies they used. Semi-structured interviews were conducted with seven older gay men to explore their experiences, perceptions and understanding of being an older gay person in Ireland and the UK. Thematic analysis identified three themes i) experiences of sexual awareness and identity conflict; ii) the dilemma of ‘staying in ‘ vs. ‘coming out’; iii) dealing with identity conflict. The results suggested that many men faced challenges and barriers to constructing a stable identity. Religious and cultural experiences played a central role in Irish men’s identity acquisition and how they made sense of it. The results show ways in which identity conflicts were created and how the men developed strategies to minimise these conflicts. The study has implications for professionals working therapeutically with sexual minority clients. Recommendations are provided for improved understanding of sexuality issues concerning minority clients within therapeutic work. Health practitioners need to be willing to engage in discussion about the effect that religious and cultural influences have on a client’s well-being, as this will help support patients, reduce psychological distress and improve therapy outcomes.</t>
  </si>
  <si>
    <t>McDougall helps sensitize us to issues of the homosexual aged, not only their stigmatized existence, but also their remarkable strengths and special needs. Being old and being gay may seem like an overwhelming task to accomplish, since aging has its share of emotional challenges and concerns. Ten years ago Dawson (1982) estimated up to 3.5 million homosexual men and women, over the age of 60, were currently living in the United States. A more conservative estimate of 1.75 million was given by Berger in 1984. Loss is the predominant theme of aging in all older adults who experience many losses which often occur simultaneously, e.g., death of spouse and friends, retirement, change in social status and loss of status, loss of income or drastic reductions in income, decline in physical health, and impending death. Emotional responses experienced by older people such as anxiety, depression, grief and mourning, guilt, helplessness, loneliness, are universal, which means that homosexuals as well as heterosexuals will experience similar emotions in old age. In general the mental health needs of the older homosexual are similar to the needs of the older heterosexual (Berger, 1984). There are differences, however, in the way both groups have learned to cope with the stresses of life (Berger, 1982). To be old and gay demands adaptation that most people have never had to experience with life. Wolf (1982) conducted in-depth interviews with 100 older lesbians and gay men and documented their many strengths. These strengths include learning at an early age to fend for themselves; cultivating several noncareer interests; preserving friendships outside a lover relationship; increasing their personal autonomy; and adjusting easier to old age since homosexuality means one has to live with a stigmatized identity throughout life. As a result of these learned coping strategies, elderly homosexuals may be better prepared for old age and adjust easier to old age than elderly heterosexuals. There is a paucity of published research on the mental health needs of the older gays and lesbians since many tend to be invisible. The goal of this chapter is to critically analyze the literature on the mental health of aging homosexual men and women from a developmental perspective. Myths, stereotypes, historical events, and developmental issues are evaluated in the context of stress and coping. Finally, the therapeutic issues discussed are anxiety, bereavement, homophobia, homosexual dissatisfaction, intimacy, and sexuality.</t>
  </si>
  <si>
    <t>LB women aged 40 and older</t>
  </si>
  <si>
    <t>BACKGROUND: Despite the body of literature that suggests lesbian and bisexual (LB) women are more likely to be overweight or obese than heterosexual women and the overwhelming evidence that tailored interventions are most effective at changing behavior, a vacuum of culturally appropriate programs designed specifically for LB women still exists. The purpose of this study was to qualitatively examine LB women's perceptions of Project LOLA (Living Out, Living Actively), a 16-week intentional health promotion program tailored specifically for LB women aged 40 and older. METHODS: Researchers conducting this qualitative descriptive study employed a template approach to text analysis to capture insights into participants' perceptions of Project LOLA. Data were derived from two primary sources: weekly support group facilitator notes of participants' comments and participant focus group interviews conducted at the conclusion of the study. PEN-3, an ecologically oriented model that identifies individual, family, community, and systemic influences on behavior change, guided the analysis. FINDINGS: Study participants emphasized the importance of incorporating culture into health interventions for LB women. They valued having a safe space to talk about their health issues and health-related changes. Interacting with people who understood the culturally specific norms of the LB community was cited as particularly beneficial. CONCLUSIONS: Interventions tailored to LB women may generate stronger results and/or be better received if they are designed in a culturally relevant and supportive manner. Such interventions hold promise as a tool to help address health disparities faced by this population.</t>
  </si>
  <si>
    <t xml:space="preserve">266 overweight women aged 40 or older who self-identified as lesbian, bisexual, or "something else" </t>
  </si>
  <si>
    <t>BACKGROUND: Lesbian and bisexual women are more likely to be overweight or obese than heterosexual women, leading to increased weight-related health risks. METHODS: Overweight women aged 40 or older who self-identified as lesbian, bisexual, or "something else" participated in five pilot interventions of 12 or 16 weeks' duration. These tailored interventions took place at lesbian and bisexual community partner locations and incorporated weekly group meetings, nutrition education, and physical activity. Three sites had non-intervention comparison groups. Standardized questionnaires assessed consumption of fruits and vegetables, sugar-sweetened beverages, alcohol, physical activity, and quality of life. Weight and waist-to-height ratio were obtained through direct measurement or self-report. ANALYTICAL PLAN: Within-person changes from pre-intervention to post-intervention were measured using paired comparisons. Participant characteristics that influenced the achievement of nine health objectives were analyzed. Achievement of health objectives across three program components (mindfulness approach, gym membership, and pedometer use) was compared with the comparison group using generalized linear models. RESULTS: Of the 266 intervention participants, 95% achieved at least one of the health objectives, with 58% achieving three or more. Participants in the pedometer (n = 43) and mindfulness (n = 160) programs were more likely to increase total physical activity minutes (relative risk [RR], 1.67; 95% confidence interval [CI], 1.18-2.36; p = .004; RR, 1.38; 95% CI, 1.01-1.89; p = .042, respectively) and those in the gym program (n = 63) were more likely to decrease their waist-to-height ratio (RR, 1.89; 95% CI, 0.97-3.68, p = .06) compared with the comparison group (n = 67). CONCLUSION: This effective multisite intervention improved several healthy behaviors in lesbian and bisexual women and showed that tailored approaches can work for this population.</t>
  </si>
  <si>
    <t>Transgender Resilience Successful aging Queer theory Intersectionality Stigma Spirituality Self-acceptance Advocacy Agency </t>
  </si>
  <si>
    <t>122 transgender persons aged 61 and older</t>
  </si>
  <si>
    <t>This chapter describes the qualitative analysis of responses given by 122 transgender persons aged 61 and older who answered nine questions in an online survey about hopes and fears about aging, strategies for successful aging, and wisdom to convey to younger transgender individuals. More than 70 % stated they believe they are aging successfully. We identified six components of the resilience repertoires that enabled them to say they are aging successfully despite the stigma associated with their gender-variant identities and sexual minority status. Queer theory and the idea of intersectionality contributed to our interpretation of the resilience repertoires.</t>
  </si>
  <si>
    <t>Elizabethtown</t>
  </si>
  <si>
    <t>Gay, lesbian, older adults, elderly, long-term planning, service utilization, perception of aging, homosexual, roles, social worker</t>
  </si>
  <si>
    <t>Gay and lesbian elders</t>
  </si>
  <si>
    <t>In a pilot study, a population of gay and lesbian elders were surveyed to determine what types of long term plans they have made in preparation for their old age, what types of information they feel service providers need to know to better meet their long-term needs, and what is their perception of aging. The results of this pilot study demonstrated that almost three-fourths of the total sample have started to make plans for growing old. The respondents reported that social workers needed to be more knowledgeable about gay lifestyles and the importance of their partners. It was also found that the views of aging became more positive as the gay and lesbian individuals grow older.</t>
  </si>
  <si>
    <t>(TP27) Topic- Sprituality/religious affiliation</t>
  </si>
  <si>
    <t>LGBT; aging; conceptual papers; dementia; international topics</t>
  </si>
  <si>
    <t>Although research documenting the experience of lesbian, gay, bisexual, transgendered (LGBT) aging in general is gaining traction, and literature on dementia continues to proliferate, few articles attend to how dementia affects members of the aging LGBT community. This article reviews the current state of knowledge on the experience of dementia for LGBT older adults, and suggests areas for further research. In addition, it aims to promote social work's engagement with related disciplines and global dementia care. The article's ultimate goal is to encourage development of care practices tailored to the experiences, expectations and needs of older LGBT individuals affected by dementia.</t>
  </si>
  <si>
    <t>living alone; depressive symptoms; gay men; sense of belonging SUICIDAL IDEATION; ADULTS; COMMUNITY; ASSOCIATION; PREVALENCE; MODELS; HEALTH; INDIVIDUALS; EXPERIENCE; RESILIENCY</t>
  </si>
  <si>
    <t>160 Australian gay men aged 65-92 years</t>
  </si>
  <si>
    <t>Background: Living alone is a risk factor for depressive symptoms among older adults, although it is unclear if it is a risk factor for older gay men. A sense of belonging to the gay community is protective and might compensate for living alone. This research investigated whether a sense of belonging with gay friends weakened the relationship between living alone and depressive symptoms among older gay men. Methods: A community sample of 160 Australian gay men aged 65-92 years completed the Center for Epidemiologic Studies Depression Scale and two visual analogue scales assessing a sense of belonging with gay friends. Results: Results supported the moderation model, with increasing levels of belonging with gay friends weakening the relationship between living alone and depressive symptoms. Conclusion: Results imply that enhancing a sense of belonging with gay friends among older gay men who live alone is likely to be a protective factor in relation to depressive symptoms.</t>
  </si>
  <si>
    <t>Aged Bisexuality Female Health Services Accessibility Health Services for the Aged Homosexuality Humans Male Transvestism United States</t>
  </si>
  <si>
    <t>Lesbian, gay, bisexual, and transgender older adults require a comprehensive medical, behavioral, mental health, and social support evaluation as do all elders. Open communication and minimizing barriers in both the patient-provider relationship and throughout the continuum of care settings offer a safe environment for current and future care. Special attention should be given to ensure proper knowledge of social support systems including durable power of attorneys, housing and financial planning, and community services available.</t>
  </si>
  <si>
    <t>Canterbury</t>
  </si>
  <si>
    <t>Lesbian, gay and bisexual individuals with dementia and people with whom they had a significant relationship</t>
  </si>
  <si>
    <t>The subjective experience of dementia for lesbian, gay and bisexual individuals is largely absent from the extant literature. This study aimed to explore what it means to experience dementia in this context given the documented psychosocial influences facing this population. A second aim was to develop understanding of these experiences within dyadic relationships. Ten semi-structured interviews were conducted with lesbian, gay and bisexual individuals with dementia and people with whom they had a significant relationship. Interpretative Phenomenological Analysis of transcripts identified three superordinate themes reflecting characteristics of participants’ experience: Duality in managing dementia; Giving yourself away vs. holding onto yourself; and Relationships as sheltered harbours. Ten subthemes indicate processes these individuals adopt to adjust and make sense of their experience of dementia. This included decisions around concealment, ensuring safety and the promotion of personhood and couplehood. In line with findings for heterosexual couples, partners had an important role in maintaining the identity of the person with dementia. Results suggest additional and distinct challenges, including experienced and perceived discrimination and heterosexism. In response to these conditions, interviewees worked to resist a ‘double stigma’ of dementia and sexuality. Findings indicated areas of improvement for dementia services, including training in inclusive practice.</t>
  </si>
  <si>
    <t>ageing; gay and bisexual; lesbian; older adults; psychosocial; sexuality</t>
  </si>
  <si>
    <t>AIMS AND OBJECTIVES: To synthesise and evaluate the extant literature investigating the psychosocial influences on ageing as a lesbian, gay or bisexual person, to develop understanding about these influences and guide future research in the area. BACKGROUND: Research suggests there may be specific psychological and social factors relevant to ageing for individuals with a nonheterosexual identity. DESIGN: A systematic review was conducted on empirical research involving lesbian, gay and bisexual individuals aged 60 or above. METHODS: The Cochrane Database, PsychINFO, MEDLINE, Web of Science and Google Scholar were searched and 41 studies met inclusion criteria. The majority had not been reviewed in earlier review articles. RESULTS: Findings were within two domains: psychological, consisting of sub-themes relating to identity, mental health and body image; and social, consisting of relationships, social support, discrimination, caregiving and receiving, community, accessing services and housing. The results suggest lesbian, gay and bisexual individuals mostly adjust well to ageing identities, with mediating influences including self-acceptance and connection with peers. Challenges experienced included ageism and heteronormative health and social care services; intimate friendships, social support and respectful professionals mitigated such threats and facilitated successful ageing. Methodological issues related to sampling procedures, such as purposive sampling through the gay community and limited generalisability due to the homogeneity of participants. Additionally, there was a widespread lack of heterosexual control groups. However, most studies used appropriate measures and acknowledged inherent limitations. CONCLUSION: Psychosocial influences included the challenge of societal stigma, but also resilience individuals demonstrate through a positive attitude. These factors must continue to be investigated for services to best meet the needs of this population. RELEVANCE TO CLINICAL PRACTICE: Clinicians are well placed to assist individuals draw on resilience when facing ageing challenges. Also, clinicians should be aware older people may have prior negative experiences of accessing services and try to involve 'families of choice' in care planning.</t>
  </si>
  <si>
    <t>Aged Aged, 80 and over Attitude of Health Personnel Capacity Building Female Health Plan Implementation Health Policy Health Services for the Aged/organization &amp; administration Humans Male Middle Aged National Health Programs Queensland Sexual and Gender Minorities Surveys and Questionnaires</t>
  </si>
  <si>
    <t xml:space="preserve">62 aged care employees </t>
  </si>
  <si>
    <t>Objective The National Lesbian, Gay, Bisexual, Transgender and Intersex (LGBTI) Ageing and Aged Care Strategy was introduced by the Commonwealth Government in 2012. The present study explored perceptions of the first Aged Care Champions (trained employees) of the opportunities, challenges and barriers to implementing the Strategy in Queensland. Methods The present study was an exploratory study of Champions who were nominated by their providers to build capacity around the Strategy for introduction into their organisations. The Champions (n = 62) were surveyed before commencing their training programs. Quantitative and qualitative material was collected on how the Champions perceived the introduction of the six standards within their organisation. Results Champions perceived that there were opportunities to improve inclusivity, leverage organisational support and increase training and support to staff. Key challenges identified were internal attitudes and values, a lack of resources and a need for training and networking. Significant barriers included a lack of management support, resistant staff and pre-existing prejudicial values. Conclusions Providers and practitioners can leverage the opportunity to increase organisational levels of inclusivity, demonstrate organisational support to improve outcomes for clients and stakeholders and, importantly, provide staff training and development critical to the successful implementation of the Strategy. What is known about the topic? Many LGBTI elders have faced a lived history of oppression and discrimination and have special health care needs. As they age, their needs for greater levels of care increase, but for many so to do their concerns about receiving equitable treatment. What does this paper add? The National LGBTI Ageing and Aged Care Strategy was introduced to address the concerns and needs of LGBTI elders and ensure inclusive and supportive care. This study explores the opportunities, challenges and barriers as perceived by employees trained to introduce the Strategy into their services in Queensland. The present study is the first to explore the introduction of the Strategy from employees' perspectives. What are the implications for practitioners? In the present study, the opportunity for increasing inclusivity, levels of support and training and development were explored from an employee perspective, giving voice to this group of practitioners. Challenges, including current attitudes and values of staff and management, as well as a lack of resources and making connections and networks, are identified. Finally, barriers to the implementation of the Strategy are outlined, including levels of support, staff resistance, values and past negative histories of many LGBTI elders.</t>
  </si>
  <si>
    <t>Spain</t>
  </si>
  <si>
    <t>homosexuality, ageing, perceptual models, experience frames, significant others</t>
  </si>
  <si>
    <t>Our aim is to analyze different representational forms of gay ageing by old gays. We will draw on aspects related to various theoretical viewpoints and enhance them by presenting empirical evidence with a critical approach. Thus, we will delve into the theory of competence in crisis, some theories of adjustment and resilience, the theory of fast aging, and last, the theory of minority stress. Our reflection is focused on aging experienced by gays who have witnessed social changes as from the 70s, taking into account they represent a turning point in gay subjectivity formed by contrasting representational repertoires, some deriving from an old homosexuality pattern in which they socialized primarily and others from the gay model fostered, generically, after the Stonewall uprising. From the methodological point of view, the texts of the authors considered representative of the theories mentioned are crossed. Then, each was busy trying to point out their particular strengths and limitations providing primary data (interviews) and secondary (statistics on perceptions and interviews). In conclusion, it is noted that there have been contrasting situations in the aging process based on heterogeneous analysis variables, including: sexual identity, the scene of identity (areas of healthcare are clearly regressive to show the gay identity) and, among others, by the features that subjects allocated to institutional environments within which developed his biography.</t>
  </si>
  <si>
    <t>The proportion of older adults in the population is increasing. Accompanying this demographic trend is a growing interest in the antecedents of optimal ageing; however, there is a paucity of research investigating how the ageing process differs as a function of sexual orientation. It has been suggested that compared to heterosexual older adults, gay and lesbian older individuals may be at an increased risk for psychological maladjustment to ageing due to the combined effects of ageism with heterosexism. The purpose of this review is to critically appraise the literature on homosexual orientation, internalised homo-negativity, ageing adjustment, and psychological well-being in later life. Published findings to date suggest important differences in psychological adaptation to ageing between and within gay and lesbian groups; in fact, two themes emerged from the literature: 1) crisis competence (the experience of one form of discrimination facilitates coping with another) and 2) accelerated ageing (the negative outcome of experiencing multiple forms of discrimination). These phenomena appear to be moderated by sexual orientation and gender. Some current theoretical and methodological limitations in the field are considered in an attempt to support future research.</t>
  </si>
  <si>
    <t>pornography, homosexuality, generation, sexuality, aging, masculinity</t>
  </si>
  <si>
    <t>This essay discusses the author's experience of researching gay pornography over a 20-year period between 1992 and 2012 alongside an analysis of the contemporary re-emergence of the mature male as figure of sexual interest in gay pornography. One of the functions that gay pornography performs has been to articulate ideals of sexual desire, and alternative bodies and modes of representation have often been relegated from view or situated as abject. The advent of the Internet has created conditions in which a diversity of types and modes of representation can proliferate alongside an exponential expansion (and bifurcation) of the market. Recent years have seen the increased popularity of so-called ‘Daddy porn’ catering for (and creating) an interest in the older man and the mature body as a site of erotic fascination. The essay discusses the implications of this development by focusing on the narrative, discursive, and representational strategies of texts that present the older male as a sexual figure. The essay assesses the extent to which Daddy porn might be regarded as a progressive turn or whether this mode of representation is a reassertion of patriarchal masculinity and a problematic eroticization of abusive power dynamics.</t>
  </si>
  <si>
    <t>Denver</t>
  </si>
  <si>
    <t>In order to provide sensitive and knowledgeable services to lesbian and gay elders and their friends and family members, administrators and staff must prepare themselves through staff development. An agency's support for training and education demonstrates the importance and valuing of this “invisible” population. This article describes a seven step process and experiential exercises to assist social service providers in providing services to lesbian and gay elders. The staff development process includes experiential exercises for the examination of personal and institutional aspects of homophobia and heterosexism. Content areas are: introduction and rationale for staff development; exploration of homophobia and heterosexism; assessment and identification of personal and institutional barriers to services; issues for providers; issues for consumers; strengths of elder gays and lesbians; valuing of lesbian and gay elders (R-E-S-P-E-C-T); development of action plans for personal and institutional change; evaluation of services to lesbian and gay elders; and recommendations for further learning and staff development programs.</t>
  </si>
  <si>
    <t>curriculum and training, GLBT populations, GLBT issues, social services</t>
  </si>
  <si>
    <t>The National Resource Center on LGBT Aging was created in 2010 by Services &amp; Advocacy for Gay, Lesbian, Bisexual and Transgender Elders (SAGE) with seed funding from the US Department of Health and Human Services. Three years into the project, thousands of aging and LGBT service providers have been reached with training and technical assistance; however, a great need, especially for cultural competency training, remains.</t>
  </si>
  <si>
    <t>diversity, LGBT/gender issues, BSW curriculum, aging, infusion</t>
  </si>
  <si>
    <t>Diversity is a topic that is increasingly important in BSW curriculum content. Social work students are going into practice in a multicultural milieu, and there is not enough room in the core curriculum for BSW educators to add unlimited elective courses to cover every diverse population group. As one case example, Baby Boomers of all races and backgrounds are aging, contributing to an unprecedented growth in the aging population. Included in this group are lesbian, gay, bisexual, and transgender (LGBT) elders. Diversity issues, including LGBT elder issues, cross all practice areas; therefore, infusion of content embedded in courses can at least introduce students to the needs of these diverse populations and assist them in envisioning possible solutions to address these needs. This article presents a rationale for the infusion of diversity content into the BSW curriculum focusing on the example of LGBT elders. Suggestions for pedagogical infusion strategies are included.</t>
  </si>
  <si>
    <t>Aging, Grief, Lesbians</t>
  </si>
  <si>
    <t>27 lesbians over 60 years of age</t>
  </si>
  <si>
    <t>The purpose of this study is to understand the lived experiences of self-identified lesbians age 60 and older concerning grief related to various life experiences and to develop a grounded theory related to the findings. The purpose goes beyond describing the phenomenon of grief focusing on grief related exclusively to death loss. The purpose includes eliciting comments about grief related to overt or covert discrimination due to ageism, sexism, and/or homophobia as well as the connection between the personal and the political in terms of what needs to change to bring about social justice. The issue of grief in the lives of older lesbians can be defined as being increasingly significant due to the fact that the many factors affecting the older lesbian population cause distress to individuals, families, and the community at large. This phenomenon can be defined socially, politically, and economically; and many aspects of the problem cross the boundaries of these areas of definition. The methodology of the present study followed grounded theory methodology as developed by Glaser and Strauss (1999). Sampling consisted of snowball sampling followed by theoretical sampling. A total of 27 women participated in this study. Data collection was conducted through 3 focus groups, 22 individual interviews, and 1 interview with an interracial lesbian couple. Data analysis took place throughout the study. Constant comparative analysis was used, and data analysis was assisted by use of the HyperResearch program through www.researchware.com. The grounded theory that emerged from this study showed that these older lesbians experience an underlying global, contextual grief in almost every aspect of their daily lives due to the lack of acceptance, celebration, and support of their primary relationships as well as their lesbian identity. This grief is experienced as personal and interpersonal grief and grief due to the political climate. Grief for many women is mitigated by positive coping strategies, support systems, and their vision for social action and change. Implications for clinical and community social work practice, social policy, and social work education are discussed. Implications for future research are also identified, and conclusions expressing hope for the future are suggested.</t>
  </si>
  <si>
    <t>Persons Homosexuality Biostatistics Retirement Personality Emotion Human populations Sexual orientation Health information Labor economics Personality psychology Cognitive psychology Population studies Gender studies Health care industry Economic disciplines Psychology Social sciences Health sciences Economics Behavioral sciences</t>
  </si>
  <si>
    <t>11 homosexual women and men, 60-77 years of age</t>
  </si>
  <si>
    <t>A pilot study is described in which 4- to 5-hour tape-recorded interviews were conducted with 11 homosexual women and men, 60-77 years of age. Excerpts are drawn from interview protocols to illustrate variables under investigation in a current study on the adaptations and problems of aging homosexual and heterosexual women and men. Areas being examined include: physical change and physical health; work, retirement and leisure time; social behavior; psychological functioning; sexual behavior; and personal perspectives on the life course.</t>
  </si>
  <si>
    <t>Adult Age Factors Aged Homosexuality*/diagnosis Humans Male Middle Aged Personality Inventory Self Concept</t>
  </si>
  <si>
    <t>Ninety-five homosexual men between 25 and 68 years of age</t>
  </si>
  <si>
    <t>Ninety-five homosexual men between 25 and 68 years of age were asked to classify themselves as young, middle-aged, or old. Most men in their 20s and 30s described themselves as young; most men in their 40s and all men over 50 described themselves as middle-aged. The popular suggestion of accelerated aging in homosexual men was not supported. Homosexual men who anticipate such accelerated aging might possess poorer physical and or psychological health than those who do not.</t>
  </si>
  <si>
    <t>Tel Aviv</t>
  </si>
  <si>
    <t>Israel</t>
  </si>
  <si>
    <t>Gay Centre, queer politics, community activism, gay seniors, Israel</t>
  </si>
  <si>
    <t>Gay male seniors</t>
  </si>
  <si>
    <t>This paper discusses aspects of spatial politics and activism at the municipal Gay Community Centre in Tel Aviv. It focuses on one marginal group within the LGBT community that is active in the centre – gay seniors. Drawing on theories of queer geography, queer gerontology and geographies of activism and social movements, the qualitative research reported here uses in-depth interviews and participant observations to demonstrate how these men construct the space for their activity both inside and outside the centre. On the one hand, this spatial politics shifts along a delicate axis between proximity to the municipality and community hegemony, looking ‘inside’ the community on the one hand. On the other, it subverts and challenges the existing communal order, looking ‘outside’ to the surrounding society. However, these two directions are not necessarily binary; rather, as the paper shows, they stand in a dialectic that holds them in tension. This tension is evident in the ways in which the group operates from within the core of the hegemony, creating a complex non-dichotomous reality that enables politics that acts within – and despite – the mainstream.</t>
  </si>
  <si>
    <t>Diversity Ethnic Identity Gerontology Leisure Time Sexual Orientation</t>
  </si>
  <si>
    <t xml:space="preserve">In this chapter we explore diversity in the leisure experiences of older adults, focusing in particular on race and ethnicity, gender, and sexual orientation. We base this discussion on a critical gerontology approach, which incorporates issues of power and inequality and can enhance understanding of leisure among marginalized groups. We take a threefold approach to this overview of the recreation and leisure experiences of older adults and marginalized groups by recognizing that (1) there are common benefits and challenges involved in the recreation and leisure of all older adults, (2) marginalized status shapes leisure experiences in unique ways, yet (3) within marginalized groups there is also heterogeneity in leisure experiences. (PsycINFO </t>
  </si>
  <si>
    <t>Leisure activities</t>
  </si>
  <si>
    <t>Ottowa</t>
  </si>
  <si>
    <t>Cultural Competence  GLBT Persons  Aging  Discrimination  Health Care Delivery  Professional Knowledge</t>
  </si>
  <si>
    <t>Finding competent, welcoming providers that offer services safe from abuse or mistreatment is an added challenge for LGBT elders. There are specific steps to be taken to ensure providers are culturally competent to serve LGBT older adults, beginning with asking about identity, orientation, and preferences. This article discusses the very real fears of LGBTelders as they consider social and healthcare service providers, and walks providers through steps they can take to become culturally competent.</t>
  </si>
  <si>
    <t>GLBT issues; GLBT populations; mixed methods; social work practice</t>
  </si>
  <si>
    <t>One-hundred and eighty-four Minnesota aged-care service providers</t>
  </si>
  <si>
    <t>As the population ages and LGBT older adults become more visible among senior service providers, the need for cultural competency training will grow. Although this training is a relatively new phenomenon, curricula exist. These are generally in person for 2- to 8-hr durations. Training to Serve embarked on a study to investigate preferences in cultural competency format and duration. One-hundred and eighty-four Minnesota service providers participated in the online survey. The majority (90%) were interested in participating in LGBT cultural competency training. Results suggest a preference for shorter duration and online formats. Implications for curricula development and future research are included.</t>
  </si>
  <si>
    <t>5 rural lesbian and 2 gay male elders (aged 59-71 yrs)</t>
  </si>
  <si>
    <t>Notes that health and community support services for patients with Alzheimer's disease and their caregivers are primarily structured and provided from a heterosexist perspective. These services are often insensitive to the needs of lesbian and gay caregivers. This article reports on the development of a telephone support group for 5 rural lesbian and 2 gay male elders (aged 59-71 yrs) caring for their life partners with Alzheimer's disease or related dementia in northwestern North Carolina. A flyer describing the proposed support group and its purpose was developed and then mailed to each of the prospective participants. Issues involved in the establishment of the group, along with the structure, content, membership, and evaluation of the 6 wk group are presented. Six specific themes, which emerged from the personal experiences of these caregivers, are discussed. </t>
  </si>
  <si>
    <t>Editors note</t>
  </si>
  <si>
    <t>In March 2017, the Administration for Community Living (ACL) in the Department of Health and Human Services (USDHHS) announced that it would exclude the single question about sexual orientation (SO) that had been introduced at the federal level in 2014 in the National Survey of Older Americans Act Participants (NSOAAP). The Older Americans Act provides, among other services, meals, transportation, and financial support to people older than 60 years who need them the most. The national survey identifies health needs and services for the recipients of Older Americans Act services. The SO question simply asks whether the respondents identify themselves as lesbian, gay, bisexual, or straight. The ACL argues that it is struggling with the small number of participants who identify themselves as lesbian, gay, or bisexual (LGB), and has not even released the data collected over the past three years (bit.ly/2ntXyXl). The ACL has asked for public comments. This dossier is AJPH’s contribution on whether, from scientific and ethical perspectives, a low response from the older LGB community in the NSOAAP justifies the erasure of the question.</t>
  </si>
  <si>
    <t>Social sciences Health and environmental sciences Aging Healthcare Healthcare access Transgender Social work GLBT Studies</t>
  </si>
  <si>
    <t>Transgender seniors are an invisible population that is often overlooked in research. This critical review of the literature suggests that transgender older adults are more likely to face issues of housing discrimination, underemployment, and are less likely to be insured and living in poverty. The history between the trans-community and the medical community is strained due to cisnormative ideas and a history of injustice put upon this community. This affects cultural competency and the quality of care received by transgender individuals. This thesis reviews the obstacles faced by transgender seniors in the health care system, the quality of care received, related health outcomes, and possible interventions. Findings indicate that more research is needed in developing equitable transgender elderly care.</t>
  </si>
  <si>
    <t>Impact of History Internalized Homo/Trans/Biphobia Interpersonal Abuse Exploitation Ageism in LGTB Communities Homophobia = Abuse and Neglect Heterosexism = Systemic Abuse and Neglect Policy Issues</t>
  </si>
  <si>
    <t>As with all oppressed groups, older LGTB (lesbian, gay, transgender, and bisexual) individuals have internalized negative feelings about their own sexual orientation or gender identity. Some LGTB people entered into heterosexual marriages in their earlier years either because it was expected of them or as an attempt to convince themselves that they were not gay or lesbian. For some it was an attempt to ignore their gender identity concerns. Some older individuals may only be coming to terms with their sexual orientation or gender identity in their later years. At great cost to themselves, others have denied their sexual orientation or gender identity and have even exposed to other LGTB people to divert interest in their orientation. Such actions are examples of both homophobia and internalized homophobia. Older closeted LGTB people can be exploited by children, caregivers, and others who are cognizant of their sexual orientation and/or gender identity. Gay men and transsexuals may be subject to exploitation by younger members of LGTB communities. Loneliness and ageism in the gay community provide fertile ground for exploitation. On the other hand, older gay men frequently reach out to younger men in the community, and such relationships can be interpreted as exploitation by workers.</t>
  </si>
  <si>
    <t>This article discusses the impact that coming of age in the Pre-Stonewall era has had on older gays and lesbians. Anti-gay hate and violence, within a historical context of homophobia and heterosexism, are examined. Risk factors, as well as coping capacities, for older lesbians and gays are explored. Research on the psychological adjustment and well-being of older gays and lesbians is reviewed, and suggestions for intervention with this population are proposed.</t>
  </si>
  <si>
    <t>Education Guidance and Counseling sexual orientation aging gay aging internalized homophobia advance directives homosexuality disclosure</t>
  </si>
  <si>
    <t>Older gay men may experience significant stressors additional to the normative effects of aging: stigma, discrimination, and internalized homophobia. These additional minority stressors may affect the health choices of gay men as they age. The purpose of this study was to explore the health care choices of older gay men through an examination of age cohort, two components of internalized homophobia, self-disclosure of sexual orientation to physician, and Durable Power of Attorney for Health Care (DPAHC) completion in a sample of 105 gay men 65 years of age and older (range = 65–87). The study used Chi square, t-test, and logistic regression to explore the variables. Results of the study indicated that: (a) gaymen 65 years and older who had self-disclosed their sexual orientation to their physicians were more likely to have completed a DPAHC, (b) gay men 65 years and older who disclosed showed a lower discomfort with gay identity than non-disclosers, (c) gay men 75 years of age and older who disclosed their sexual orientation to their physician also showed lower discomfort with gay identity than those who had not disclosed, (d) gay men 65 years and older who disclosed their sexual orientation to their physician were 3.89 times more likely to have completed a DPAHC than those individuals who had not disclosed their sexual orientation to their physician, (e) gay men 75 years of age and older were 2.75 times more likely to have completed a DPAHC than gay men 65–74 years of age, (f) increased discomfort with gay identity was associated with a 44% decreased likelihood of disclosure of sexual orientation to their physician for each one unit increase in the score on the Discomfort with Gay Identity component, and (g) participants completing a DPAHC were 3.92 times more likely to self-disclose their sexual orientation to their physician than those who had not completed a DPAHC.</t>
  </si>
  <si>
    <t>105 gay men 65 years of age and older (range = 65–87)</t>
  </si>
  <si>
    <t>Cultural Competence  Gerontologic Care  GLBT Persons -- In Old Age</t>
  </si>
  <si>
    <t>An introduction to the journal is presented in which the author discusses various reports published within the issue including one on gerontology practice with lesbian, gay, bisexual and transgender (LGBT) patient in long term care, and a survey of stress and coping styles of older adults in Spain.</t>
  </si>
  <si>
    <t>(TP22) Topic- Mental health and well-being/resilience and coping</t>
  </si>
  <si>
    <t> Aging, coming out, gay men, family, life course, sexual, orientation</t>
  </si>
  <si>
    <t>Gay men over the age of 50</t>
  </si>
  <si>
    <t>Gay lives challenge historically dominant understandings of family. Given that definitions of family have been heterosexually based, how do non-heterosexuals define and understand “family?” Drawing from the family life course perspective, we propose that contemporary cohorts of older gay men represent a strategic vantage point for understanding innovations in family life, and thus expand current understandings of a gay life course. We use data from an interview study of gay men over the age of 50 who talked about their family relationships. While providing diverse definitions of family, biological ties and closeness were two consistent dimensions for defining both positive and negative family relationships by these older gay men. Narratives of coming out were central to discussions of current relationships with parents and children. The findings from this study indicate that sexual orientation influences life trajectories and transitions and point to useful avenues for further research on contemporary family life.</t>
  </si>
  <si>
    <t>GLBT issues; GLBT populations; caregiving; chronic illness; qualitative</t>
  </si>
  <si>
    <t>36 care pairs (N = 72) (older LGB people and their carers)</t>
  </si>
  <si>
    <t>This study examines informal caregivers' and LGB care recipients' best and worst experiences of care within their relationship. Communal relationship theory guides the research. The work uses qualitative interview data from a sample of 36 care pairs (N = 72), divided between committed partners and friends, to understand the similarities and differences in the care norms employed in varied relationship contexts. Findings from the study show that relationship context influences the experiences that caregivers and care recipients identify as best and worst, but often focus on the relationship and needs met at bests, and conflict and fear of worsening health as worsts.</t>
  </si>
  <si>
    <t>bisexual; caregiving; chronic illness; friendship; gay; informal caregiving; lesbian; midlife; older adult</t>
  </si>
  <si>
    <t>18 care pairs (n = 36) (older LGB people and their carers)</t>
  </si>
  <si>
    <t>This study examines the relationships between friends; a caregiver who provides care to a care recipient, who is a lesbian, gay, or bisexual (LGB) adult over age 50 in need of assistance due to chronic physical or mental health conditions. Using a sample of 18 care pairs (n = 36), this work examines qualitative interview data. Findings from the study include: (a) both the care recipient and the caregiver receive benefits from the friendship; (b) caregiving alters and challenges the friendship; and (c) friends assume differential levels of commitment and responsibility in providing care. Studying this population of LGB adults expands our knowledge about the diversity of care arrangements and needs within a relational context.</t>
  </si>
  <si>
    <t>Life course; Older lesbian and gay male adults; Qualitative research; Turning points</t>
  </si>
  <si>
    <t>Lesbian women and gay men age 50 and older</t>
  </si>
  <si>
    <t>Little is known about how lesbians and gay men perceive the turning points that define their life trajectories. This study uses qualitative interview data to understand which experiences lesbian women and gay men age 50 and older identify as turning points and explore gender differences. In depth, face-to-face qualitative interviews were conducted with a subset of participants (n=33) from the Caring and Aging with Pride survey. The most common turning points identified were relationship and occupation related. Lesbians more frequently identified the break-up of a relationship and occupational and educational related experiences as turning points. Gay men more commonly indicated that the beginning of a relationship and HIV/AIDS related experiences were turning points. The turning points were analyzed according to principles of the life course theory and narrative analysis.</t>
  </si>
  <si>
    <t>This study reports on one-on-one interviews with gay and bisexual men age forty and over, concerning their sexuality in the context of HIV Respondents report a range of age-related issues that impact on safer sex decision-making including decreased attractiveness, widowerhood, loss of support networks from AIDS, and anticipated future quality of life, as well as strengths and satisfactions that decrease their risk. Respondents typically attributed unsafe sex in other men to popular discourses around (1) condom fatigue, (2) treatment optimism, and (3) inserter invulnerability, but deny that these ideas explain their own behaviour. They identify their own risk situations with: depression, impending mortality, "trading off" safe sex, and the effect of condoms in keeping erections. Community-building projects that begin to address risk situations have followed from this research with the AIDS Committee of Toronto.</t>
  </si>
  <si>
    <t>Gay and bisexual men age forty and over</t>
  </si>
  <si>
    <t>Lesbian, couples therapy, feminist family therapy, elder care, elder advocacy, gerontology, GLBT</t>
  </si>
  <si>
    <t>It is important that family therapists working with older lesbian couples, or their surviving members, consider the full and complex contexts of these clients. An exploration of the day-to-day challenges and strengths of these couples requires consideration of the roles of age, gender, and sexuality. Regardless of the modality that is applied, an awareness of common concerns for this population is necessary to yield ethical and effective work in sessions. This article will present information on older lesbians and their relationship characteristics with a focus on clinical application regarding demographics, income and retirement, housing, care giving, end of life issues, and access to health care.</t>
  </si>
  <si>
    <t>Lavender retirement': A questionnaire survey of lesbian, gay and bisexual people's accommodation plans for old age</t>
  </si>
  <si>
    <t>Lake Superior</t>
  </si>
  <si>
    <t>12 gay men aged between 65 and 81 years</t>
  </si>
  <si>
    <t>Aim: Explore the coming out narratives in a group of older gay men. Methods: A narrative gerontological approach was employed to explore the coming out narratives of older gay men. Semi‐structured digitally recorded individual interviews were undertaken with 12 gay men aged between 65 and 81 years who lived in the community. Data were analysed using a narrative data analytic process. Results: Three collective narratives related to the coming out of older gay men were identified: ‘early gay experiences’, ‘trying not to be gay’ and ‘acceptance’. Conclusion: Older gay men come from diverse socio‐cultural backgrounds. However, they all grew up in an era where same‐sex attraction was a criminal offence. The path to accepting being a gay man was individualised and stressful for these participants. Consequently health and social service providers need to support the ongoing development of resilience and provide a person‐centred approach to care that promotes wellbeing.</t>
  </si>
  <si>
    <t>2269 older LGB people</t>
  </si>
  <si>
    <t>A global increase in older people will also mean an increase in the numbers of lesbian, gay and bisexual people requiring residential support. All health practitioners working with older people need to be aware of the existence of older lesbian, gay and bisexual people in order to provide health care that is appropriate. This study describes lesbian, gay and bisexual people's accommodation plans for old age through a cross-sectional quantitative survey design. Participants were recruited through mainstream and lesbian, gay and bisexual media and venues. A total of 2269 participants completed the 133-item survey. When asked about what accommodation plans they had for their older years lesbian, gay and bisexual people identified that they were least likely to choose living in a retirement community/facility. However, if unable to live independently the majority of respondents identified they would prefer to live in a retirement facility that specifically catered for people who did not identify as heterosexual. This study has found that the residential support sector needs to be prepared to provide a health service that is person-centred, free from discriminatory practices and meets the needs of all health consumers regardless of sexual orientation.</t>
  </si>
  <si>
    <t>Social sciences Education Aging Culture Curriculum Elder Gay Lesbian Minnesota North Shore of Lake Superior Gerontology Women’s studies GLBT Studies Curriculum development</t>
  </si>
  <si>
    <t>This ethnographic study explored the lived experiences of aging lesbians on the North Shore of Lake Superior uniting the demographics of age, rural residence, and sexual orientation. Research methods included semi-structured interviews, grand tour, participant observation, field notes, photography, and group discussion. The analytical framework was biography and used participants’ life stories to understand their lived experiences. The results reveal how participants learned to adapt to climate, culture, and community in a unique, isolated place. The study also uncovered emergent themes that reveal how aging lesbians feel supported and unsupported by their community. This study reveals the importance of class status in studies about aging lesbians in rural areas and their own perceptions of acceptance and assimilation. Participants’ rural location, social environment, and migration are discussed, along with the uniqueness of place, culture, and class status.</t>
  </si>
  <si>
    <t>Older lesbians living on the North Shore of Lake Superior</t>
  </si>
  <si>
    <t>Northwest America</t>
  </si>
  <si>
    <t>aging lesbian organizing community building resource building </t>
  </si>
  <si>
    <t>Descriptions of innovative methods of responding to the concerns and needs of aging and old lesbians are scarce in research literature. This paper describes the creation of the Elder Initiative, a community building effort for aging and old lesbians in a major northwest city. With the aims of providing support networks for the women and ensuring their involvement in the development of the local lesbian community, the Elder Initiative adopted the Kretzmann and McKnight model of community building to guide its objectives. In the 3 years since the group formed, membership has grown to over 550 women and several successful projects have been undertaken. The importance of the Elder Initiative and similar groups for successful aging among lesbians and areas of future research are discussed.</t>
  </si>
  <si>
    <t>Although there are at least 1.5 million in the United States today, lesbian, gay and bisexual older adults continue to be an invisible population in media, society and research. Prior research suggests that marriage is related to lower rates of depression among older adults in general, but there is no research regarding lesbian, gay, and bisexual (LGB) older adults, many of whom are unable to be married to the same sex. This study explored the relationship between legally recognized same sex relationships and depression among LGB older adults, using data from the California Health Interview Survey (CHIS, 2009). The main independent variable had three categories: same sex marriage, registered domestic partnership (RDP), or none of the above. The dependent variable was depression, based on the Kessler scale (CHIS, 2012). The bivariate analysis revealed no significant relationship between marital status and depression for the LGB sample in the study. However, four independent variables were significant: income, work status, general physical health condition, and difficulty level with activities of daily living (ADLs). Implications for social work are discussed.</t>
  </si>
  <si>
    <t>Social sciences Depression Lesbian gay and bisexual Older adults Registered domestic partnership Same sex marriage Gerontology Social work GLBT Studies Social work Gerontology GLBT Studies</t>
  </si>
  <si>
    <t>Older LGB people</t>
  </si>
  <si>
    <t>Palm Springs, California</t>
  </si>
  <si>
    <t>Social sciences Social work Gerontology Social work Gerontology</t>
  </si>
  <si>
    <t>76 self-identified older gay men ranging from 60 to 85 years of age, in Palm Springs, California</t>
  </si>
  <si>
    <t>Using an exploratory questionnaire, the researcher surveyed 76 self-identified older gay men ranging from 60 to 85 years of age, in Palm Springs, California, to identify their social service needs. Participants were asked to indicate how often they utilized a variety of social services listed. Results indicate that 80% of the participants perceive their social service needs are adequately being met by both gay and non-gay service providers. The participants indicated a strong preference for receiving social services in a gay setting as opposed to a non-gay setting. In terms of desired programs, the participants requested better quality healthcare for gay men, gay retirement housing and a gay senior center, among others.</t>
  </si>
  <si>
    <t>HIV; MSM; adherence; cART; gay men; smoking</t>
  </si>
  <si>
    <t>199 HIV-positive, gay, bisexual, and other men who have sex with men (MSM) aged 50 and older</t>
  </si>
  <si>
    <t>The prevalence of cigarette smoking and the relations between smoking and HIV clinical markers, HIV medication adherence, and opportunistic infections (OIs) were examined in a sample of 199 HIV-positive, gay, bisexual, and other men who have sex with men (MSM) aged 50 and older. Overall, 35.7% were current smokers, 35.7% were former smokers, and 28.6% were never smokers. In the final multivariable polytomous logistic regression model controlling for age, income, and illicit drug use, current smokers were less likely to report an undetectable viral load as compared to never and former smokers. Relative to never smokers, former smokers were more likely to report respiratory OIs, and current smokers were more likely to report gastrointestinal OIs. This study demonstrates high prevalence of cigarette smoking among aging, HIV-positive MSM and provides additional evidence for a relationship between smoking and poorer HIV clinical markers. Targeted and tailored smoking cessation programs within the context of HIV care services are warranted.</t>
  </si>
  <si>
    <t>1 (Smoking)</t>
  </si>
  <si>
    <t>Families and social support systems have been found to be instrumental for the physical and psychological well-being of older adults. However, the majority of research on families has assumed that all members within a family are hetero sexual. This chapter discusses families and social support systems for lesbian, gay, bisexual, and transgender (LGBT) older adults. The chapter initially provides an overview of the research on social networks and social support systems of the general older adult population. The discussion on LGBT older adults' families and social support systems highlights families of choice, LGBT communities, and the impact of disclosing one's sexual orientation on social network relationships. The chapter concludes with recommendations for future research and best practices that focus on addressing the unique needs and concerns of LGBT elders.</t>
  </si>
  <si>
    <t>Gay, lesbian, and bisexual (GLB) elders, focus groups, sexual orientation, older gay men, lesbian elders, bisexual elders, homosexuality, social networks, qualitative research</t>
  </si>
  <si>
    <t>GLB mid-western elders</t>
  </si>
  <si>
    <t>Although the Gay, Lesbian, and Bisexual (GLB) senior population is growing, there has been little attention given to identifying and understanding the needs and concerns of this growing population. This paper will present results from a series of focus groups and in-depth interviews with GLB elders from three select areas in the Midwest. Content analysis of the expressed beliefs, attitudes, and opinions from participants revealed that there were seven major areas of importance for GLB elders (physical health, legal rights, housing, spirituality, family, mental health, and social networks). The needs, concerns, range of issues, common issues, opinions, and attitudes expressed across the three focus groups are discussed and recommendations are provided.</t>
  </si>
  <si>
    <t>Extensive research on the specific needs and concerns of lesbian, gay, bisexual, and transgender (LGBT) older adults is lacking. This article describes the results of both quantitative studies (i.e., LGBT Elders Needs Assessment Scale) and qualitative studies (i.e., focus groups and in-depth interviews with lesbian, gay, or bisexual [LGB] older adults and LGB grandparents) that specifically sought to investigate the unique needs and concerns of LGBT elders. The results identified 7 areas (medical/health care, legal, institutional/housing, spiritual, family, mental health, and social) of concern and the recognition that the needs and concerns of LGBT older adults be addressed across multiple domains, rather than in isolation.</t>
  </si>
  <si>
    <t>Journal articlr</t>
  </si>
  <si>
    <t>Lesbian, gay, bisexual, and transgendered (LGBT) older adults have unique and varying physical and mental health needs. Yet their experiences have often been ignored in gerontological and LGBT studies. In this important and timely volume, Orel and Fruhauf bring together crucial research from leading experts in the field to shed light on the unique challenges facing this oft-overlooked but growing population. This book uses a life course perspective to investigate how LGBT older adults have been shaped by social stigma and systematic discrimination. Although many of their experiences are similar to those of younger LGBT individuals, LGBT elders grew up in a particularly oppressive time, which continues to impact their well-being. However, these individuals have also developed coping mechanisms to adapt to stigma, discrimination, and the challenges of aging. Thus, the book explores not only the challenges and needs of this population but also their strengths and resilience. The intersection of cultural factors and personal attributes is highlighted.</t>
  </si>
  <si>
    <t>We never expected this to happen': narratives of ageing with HIV among gay men living in London, UK</t>
  </si>
  <si>
    <t>10 HIV-positive gay men aged between 50 and 78</t>
  </si>
  <si>
    <t>The proportion of HIV-positive people over the age of 50 is rapidly increasing in the UK. This reflects the use of antiretroviral therapies and the transformation of HIV from life-threatening disease to chronic treatable illness. In this study a biographical narrative approach was used to explore the lived experience of ageing in 10 HIV-positive gay men aged between 50 and 78. While some participants regarded ageing as an opportunity to continue progressing towards valued life goals, others were more ambivalent about their future prospects. The findings suggest that these differences were particularly influenced by an individual's biographic relationship to the history of the HIV epidemic rather than chronological age. Those with long histories of involvement with HIV were more likely to be disadvantaged by careers interrupted by illness, to be dependent on state benefits and to have social networks damaged by multiple AIDS-related bereavements. The research identifies a cohort of older gay men likely to require additional support in adapting to the challenge of growing older with HIV. The article also explores the construction of moral identities in relation to discourses of 'successful ageing' and the possibility of building supportive communities that are sensitive to the needs of older gay men.</t>
  </si>
  <si>
    <t>North Wales</t>
  </si>
  <si>
    <t>It cannot be assumed by healthcare providers that transgender people routinely receive care and treatment that is of the quality and sensitivity that should be expected. In particular there are concerns from within the transgender community that they experience discrimination and disrespect from both individual practitioners and the healthcare system as a whole. This causes an avoidance of contact that is undesirable for both users and providers of healthcare services. Older transgender people are vulnerable to a range of mental health problems and, like all elderly, increasingly to dementia; failure to access specialist services in a timely manner may result in unnecessary distress and potentially to crisis. This paper reports on the use of an appreciative inquiry approach towards identifying the opportunities for one health board in North Wales to work more closely with older members of the transgender community it serves.</t>
  </si>
  <si>
    <t>The needs of gay, lesbian, bisexual, transgender and intersex people (GLBTI) in residential aged care services in Australia can be dismissed as non-important or non-existent because of the minimal amount of reporting and research undertaken in the area. Society's view about people who live with a sexual preference other than heterosexual can be often seen as judgemental and discriminatory. In terms of health services, judgemental and discriminatory practices towards GLBTI people frequently results in poor utilisation of health services by people from within sexual minority groups. As the Australian population ages however, frail older people from sexual minority groups may be reluctant not only to utilise mainstream health services, but also residential aged care for fear of continuing discrimination. The dominant heteronormative discourse that pervades the majority of the residential aged care sector may increase feelings of isolation and exclusion for ageing GLBTI people. Consistent with anti-discrimination legislation, aged care must be made accessible to all groups in society and services improved to cater for older GLBTI people, their carers and their families. This paper examines the available literature in Australia on ageing GLBTI people and aged care services with reference to the USA and Canadian experience. From the review of literature, this paper will provide discussion on the unpreparedness of the Australian residential aged care services to cater appropriately for GLBTI people and identify issues to be included in further research.</t>
  </si>
  <si>
    <t>Gay men who fathered children</t>
  </si>
  <si>
    <t>This paper is a qualitative investigation into developmental stage issues, using a sample of older gay males. Twenty Ohio informants were obtained through convenience sampling for unstructured oral interviews. Erik Erikson's developmental stage model serves as representing traditional stage theory. The traditional view portrays life course in heterosexual terms. While the developmental issues addressed across the life course are likely the same or similar, the traditional schedules of these issues are not apt for gays. Gay life paths start at different ages, based on when identity-acceptance begins. Only then can a gay person undertake successful adult development. Findings indicate that as closeted homosexuals, gay men may experience a false development, resulting from living a double-life. With the acceptance of one's homosexuality, developmental regression occurs in an effort to address gay identity issues previously denied or ignored. Many of the developmental issues arise not from being gay, per se, but from discovering how to assimilate being gay into one's life pattern. This paper thus shows an imperfection in traditional stage models.</t>
  </si>
  <si>
    <t>The purpose of this research is to investigate cultural change in the patterns of gay male lifestyles, drawing in developmental and age-related issues. Twenty informants were obtained through a snowball sampling procedure for unstructured oral interviews. All were "older" (as defined subculturally). The initial premise, gay bars as an antecedent to high rates of alcoholism among homosexuals, lost significance to the more pivotal interdependence of individual and societal factors which seem essential to cultural changes among gays. On the individual level, Erik Erikson's stages of human development served as a theoretical frame-work. The societal level is addressed through an historical interpretation of gay lifestyles from 1940 to the present. Both serve to communicate the interdependence of individual and sociocultural factors.</t>
  </si>
  <si>
    <t>Miami</t>
  </si>
  <si>
    <t>Social sciences Gerontology Cultural anthropology Social structure</t>
  </si>
  <si>
    <t>Tewnty older gay men</t>
  </si>
  <si>
    <t>Social sciences Education immune deficiency Social work Academic guidance counseling</t>
  </si>
  <si>
    <t>The purpose of this study was to examine the self-perceived psychosocial needs of older gay men with Acquired Immune Deficiency Syndrome (AIDS) or AIDS Related Complex (ARC). Thirty-eight gay men diagnosed with AIDS or ARC ages 40-66 in three southern California counties returned completed surveys. The respondents reported receiving 53.5% of services included in the anonymous questionnaire. The least commonly received services were from the Practical category, while Medical Services/support were rated as most often received and most important. The men also stated that most of their Social Services/support needs were being met satisfactorily, but that those from the Practical category were not. Many of the services and support perceived as important by this group were not being met satisfactorily. It is imperative that AIDS-service agencies create a congruency among the levels of satisfaction and importance in meeting the needs of this population.</t>
  </si>
  <si>
    <t>Thirty-eight gay men diagnosed with AIDS or ARC ages 40-66 in three southern California counties</t>
  </si>
  <si>
    <t>Human immunodeficiency virus (HIV) was once thought of as a condition predominately affecting the young. However, HIV among the older population is increasing. Older gay male adults living with HIV have received little attention from those who provide and commission services. However, with effective treatment those gay men aged over 50 are the fastest growing group of people with HIV in the U.K. Nurses will be required to offer care in a number of ways to this cohort of patients. In so doing, nurses will need to develop innovative and effective ways of supporting this growing group of people. This article provides an overview of the issues that can impact on the health and wellbeing of the older gay man living with HIV. The article discusses the epidemiology, the issue of HIV stigma, comorbidities and mental health and wellbeing needs.</t>
  </si>
  <si>
    <t>Ageing brings about a number of challenges for heterosexual, lesbian, gay and bisexual people. It can be a time of anxiety and concern. The expectations that many lesbian, gay and bisexual people have of how they would like to be cared for if they were to enter sheltered housing or other forms of residential care can be very different from the expectations of heterosexual people. This article considers issues that older lesbian, gay and bisexual people may encounter with regard to their health-care needs.</t>
  </si>
  <si>
    <t>LGBT; Mental Capacity Act; attitudes of healthcare staff; dementia; older people; sexuality</t>
  </si>
  <si>
    <t>The needs of lesbian, gay, bisexual and trans (LGBT) people with dementia are poorly recognised. This is due partly to assumptions that all older people are heterosexual or asexual. One quarter of gay or bisexual men and half of lesbian or bisexual women have children, compared with 90% of heterosexual women and men, which means LGBT older adults are more likely to reside in care homes. Older LGBT people may be unwilling to express their sexual identities in care settings and this can affect their care. Members of older people's informal care networks must be recognised to ensure their involvement in the lives of residents in care settings continues. However, healthcare professionals may not always realise that many LGBT people rely on their families of choice or wider social networks more than on their families of origin. This article explores sociolegal issues that can arise in the care of older LGBT people with dementia, including enabling autonomy, capacity and applying legal frameworks to support their identities and relationships. It also highlights implications for practice.</t>
  </si>
  <si>
    <t>Gay men; intergroup contact theory; lesbians; older adults; storytelling</t>
  </si>
  <si>
    <t>60 long term aged care workers</t>
  </si>
  <si>
    <t>Due to societally imposed stigmatization, lesbian and gay (LG) older adults fear and prolong accessing long-term care (LTC) even though they need LTC at higher rates. Interventions that decrease negative attitudes toward LG older adults among LTC staff are a first step in addressing this problem. In this study, the influence of intergroup contact (IGC) on LTC staff members' attitudes toward LG was explored through the use of storytelling as a training mechanism. An embedded mixed-method approach was employed to collect and analyze responses of 60 LTC staff who participated in a storytelling event. Participants completed pretests, posttests, and participated in audio-recorded group discussions. The findings showed that storytelling had a significant (p =0.001) and positive effect (d =0.57) on participants attitudes toward LG. Qualitative analysis revealed 90 codes, 13 process codes, and 4 themes: making meaning of stories, seeking understanding, application to LTC setting, and debating. When guided by IGC theory, storytelling has potential for positively influencing attitudes of LTC staff members toward LG older adults. There is a need for longitudinal work to further test this model.</t>
  </si>
  <si>
    <t>Basque Country</t>
  </si>
  <si>
    <t>Adult ; Aged ; Bisexuality ; Humans ; Male ; Middle Aged ; Risk Factors ; Sexual Behavior ; Spain/epidemiology</t>
  </si>
  <si>
    <t>Transgender elders are both underserved and understudied. Neither the etiology nor prevalence of transgender is well understood. Because sex, gender, and sexuality are at the very core of individual identity, it is difficult to dislodge one's ideas and feelings about them. Unlike biological sex and sexual orientation, gender has several aspects: gender identity, gender expression, and gender classification. A discussion of the terminology of transgender is presented, and the issues facing aging transgender individuals are identified. Although the challenges of adequate healthcare, social support, and legal obstacles are faced by many elderly individuals, the way they are presented and managed are unique to this often invisible group.</t>
  </si>
  <si>
    <t>This explorative study used grounded theory methodology (GTM) to develop a substantive theory regarding the life experience of the misuse of alcohol among midlife and older lesbians. The core category in this study is represented by the overarching process of "Disconnecting from their Authentic Selves." Professional health care providers may better be able to understand and assist midlife and older lesbians who misuse alcohol by being aware of their life experience with alcohol problems and the concepts they have described. A theoretical model is presented as a visual representation of the key concepts described in this paper and their interrelationships.</t>
  </si>
  <si>
    <t>1 (Alcohol misuse)</t>
  </si>
  <si>
    <t>Health and environmental sciences Social sciences Alcohol Disconnecting Lesbians Midlife Nursing Women’s studies Social research Comparative studies Alcohol use Middle age</t>
  </si>
  <si>
    <t>13 mid-life lesbians</t>
  </si>
  <si>
    <t>This explorative study used grounded theory methodology to develop a substantive theory regarding the life experience of the abuse of alcohol amongst midlife and older lesbians. The primary aims were to obtain information directly from midlife and older lesbians with self identified concerns regarding; their past or present consumption of alcohol, to identify concepts common to the participants' stories and the literature, and to suggest hypothetical relationships among the concepts identified. Audio-taped interviews were conducted with 13 women recruited by invitational flyers, advertisements inviting voluntary participation in newspapers, and word of mouth advertising. All of the women interviewed were in various stages of recovery from alcohol addiction except for one who was still abusing alcohol. All women were clean and sober for more than 24 hours before their interviews. A constant comparative method was used to analyze the interview transcripts. The core category in this study is represented by the overarching process of Disconnecting from their Authentic Selves. Concepts related to disconnecting and aspects of the self were frequently mentioned by the participants, not only regarding the direct psycho/physiological affects of alcohol over consumption and the ability or non ability of these women to authentically express themselves sexually, but also regarding disconnection from their families, their partnerships, characteristics of integrity, a variety of valid emotions, and other roles they played in their lives. Professional health care providers may better be able to understand and assist midlife and older lesbian alcoholics by being aware of their life experience with alcohol abuse and the concepts they have described within the basic process of Disconnecting from their Authentic Selves</t>
  </si>
  <si>
    <t>Advertising, ageing, aged-care, Australia, government, policies, lesbians</t>
  </si>
  <si>
    <t>The provision of services for ageing lesbians in Victoria, Australia, appears, at an initial reading, to be equitable and inclusive. Government polities suggest recognition and respect for diversity, with a focus on equitable provision of all social services. The reality, however, turns out to be both problematic and exclusionary. The researchers explored how dominant discourses around aged care facilities fail to take into account the identities and needs of ageing lesbians. The advertising brochures of aged care facilities were subjected to a critical and feminist discourse analysis, which was then compared with the perceived needs of a group of ageing lesbians from the same region as the aged care facilities. The data revealed marginalizing of non-heterosexual identities through the absence of representation in the brochures and their exclusion in the construction of aged care space. Further, a review of aged care policies that underpin the provision of services found that lesbian needs and identities were not included or mentioned in the special need groups. This limits the potential of the aged care industry to provide services that are culturally sensitive, safe, and inclusive.</t>
  </si>
  <si>
    <t>Gay Identity Questionnaire, LGBT, older adults, sexuality</t>
  </si>
  <si>
    <t>327 same-sex attracted adults, age 50 and older,</t>
  </si>
  <si>
    <t>The older lesbian, gay, and bisexual (LGB) population is often underrepresented in the current body of research and the needs of this population are not well understood. Most research with this population has focused on wealthy, gay men, creating a deficit in regard to our understanding of the lesbian and bisexual individuals in the population. The present study was designed to add to the body of research on same-sex attracted older adults, by assessing well-being and acceptance of sexual orientation within the population. This study filled gaps in our current understanding of this population and provided new data for the Gay Identity Questionnaire (GIQ) as well as normative data for this population on several measures of well-being. Additionally, it created an image of how older same-sex attracted adults view themselves and the needs that they perceive within their population. Same-sex attracted adults, age 50 and older, were recruited through an anonymous online survey (N = 327; Age M: 59 years old, SD = 6.96). Sexual identity development was assessed with the GIQ (Brady &amp; Busse, 1994; Halpin &amp; Allen, 2004), and psychological well-being was assessed via the Depression-Happiness Scale (Joseph &amp; Lewis, 1993), Satisfaction with Life Scale (Pavot &amp; Diener, 1993), UCLA Loneliness Scale (Russell, 1996), Rosenberg's Self Esteem Scale (Rosenberg, 1989), Interpersonal Support Evaluation List. Regression analysis showed that age was overall a significant predictor of all of the outcome measures, with higher age predicting better well-being scores. The GIQ was not a significant predictor in the final model. The implications of these results in regard to the usefulness of the GIQ as a research and clinical assessment tool are discussed, as well as suggestions for future research with this population. A descriptive analysis of results and participants comments is also provided, with an emphasis on different areas of need within the older LGB population.</t>
  </si>
  <si>
    <t>domestic materiality; queering heteronormativity; homemaking; older gay men; London, UK</t>
  </si>
  <si>
    <t>11 older gay men living in London</t>
  </si>
  <si>
    <t>This article looks at older gay male homemaking experiences of engaging with domestic material objects. Using London as a case study it draws from 11 in-depth semi-structured interviews. These narratives are used to argue that the homemaking practices of older gay men can advance a queer theorised goal of queering heteronormativity. Throughout the article, domestic materiality and participants’ relationship to their sexual minority identity forms the central focus; the empirical analysis highlights the obvious, subtle and even hidden ways interviewees subvert heteronormativity through relating to possessions in the home. On top of this, the article also looks to transcript excerpts to show that some interviewees consciously avoid relating their sexuality in the process of engaging with material objects in the home; this too, it is argued, can be understood as a political act challenging normative understandings of home. The article aims to complement a small but growing body of literature situated at the intersection of feminist work on domestic materiality, geographies of gerontology, ageing masculinity and queer theory.</t>
  </si>
  <si>
    <t> divisions within the homosexual community</t>
  </si>
  <si>
    <t>Gay men and lesbians over age 65</t>
  </si>
  <si>
    <t>Homosexuals wend their way through a hostile culture in which an understanding of the attitudes and actions of the dominant heterosexual culture is necessary for practical, emotional, and even physical survival. By virtue of their life-long experiences in such a culture, gay and lesbian elderly provide a perspicuous opportunity to examine practices through which people define and engage other cultural groups—practices we call “cross-culturing”. Our analysis of in-depth interviews with a sample of gay men and lesbians over the age of 65 showed that, for them, cross-culturing is complicated by divisions within the homosexual community regarding the appropriate response to the “heterosexual other”. We examine how our subjects use their relation to both heterosexual culture and to the alternative paradigms within the homosexual community to define and evaluate the self over the life course. We conclude the paper by suggesting the possibilities and concerns for exploring the response to cultural diversity among future cohorts of elderly, homosexual or otherwise.</t>
  </si>
  <si>
    <t>Missouri and North Carolina</t>
  </si>
  <si>
    <t>Counseling Intimacy (Psychology) Discrimination Sexual psychology Gay men Stress (Psychology) Heterosexual men Sexual orientation Stereotypes (Social psychology)</t>
  </si>
  <si>
    <t>The authors focus on the special issues involved in providing counseling to aging gay men regarding sex and intimacy. Although the stresses of aging experienced by gay men are similar to those of heterosexual men, older gay men face issues of a stigmatized sexual orientation, invisibility, negative stereotypes, and discrimination regarding aging. </t>
  </si>
  <si>
    <t>This article reviews the literature on sexual behavior in older gays and lesbians. Eight specific, clinically relevant recommendations are made for rehabilitation specialists when dealing with this issue with this population. Addressing sexual issues in a nonjudgmental way, assessing individuals for identity development stage, and awareness of gay and lesbian culture are important behaviors for the caregiver. Caregivers should also be aware of issues involving discrimination, importance of sex and relationships, and appropriate sexual behaviors for older gays and lesbians. Finally, a positive attitude toward sexual activity is imperative.</t>
  </si>
  <si>
    <t>religious affiliation, religiosity, spirituality, transgender, transsexual, aging, older adult, gerontology, successful aging</t>
  </si>
  <si>
    <t> 289 transgender adults age 51 and older</t>
  </si>
  <si>
    <t>Religion may enhance successful aging by reducing stress, improving well-being, and augmenting social engagement. However, there is a paucity of research specific to religious affiliation in the elusive transgender-identified population. This exploratory study describes the demographic profile and religious affiliation of 289 transgender adults age 51 and older. Results indicate that the majority of transgender older adults (73.4%) are aging successfully, even though many are disabled or chronically ill. Transgender older adults affiliate with a wide range of religious and spiritual practices with a greater participation in lesbian, gay, bisexual, transgender-affirming religions than the normative sex and gender population.</t>
  </si>
  <si>
    <t>Aging, poor, gay, men, support, service provision, ethnography, Australia</t>
  </si>
  <si>
    <t>2 older gay men living in Sydney</t>
  </si>
  <si>
    <t>Using the stories of two men interviewed for The Aging Men's Health Project, this article highlights how mainstream aged care and gay community support services need to be aware that nonpartnered older gay men are a vulnerable group in need of care and support. Barriers to accessing services for this group such as pervading heterosexism negate older gay men's life histories with the result that they either conceal their identity or avoid using services. For older gay men in this context, the situation can be dire, as they become invisible within this system of service delivery, which does not recognize nonheterosexuals at both the policy level and often in practice. It is for this reason that services whose clients include single older men need to be educated about, and sensitive to, the fact that single older gay men access and rely on their services.</t>
  </si>
  <si>
    <t>Social sciences Psychology Social work Social psychology Families &amp; family life Personal relationships</t>
  </si>
  <si>
    <t>Gay men aged 55 years and older</t>
  </si>
  <si>
    <t>The purpose of this study was to explore the nature and quality of the social networks of gay men aged 55 years and older. This study analyzed data on perceived social support from a sample of 73 respondents obtained from four gay social organizations and eight friendship networks in the Southern California area. Respondents to this study had large and diverse social networks, with whom they frequently communicate. The most frequent suppliers of support are close friends. The most frequent type of support received is socialization. Respondents who live alone or are not in a committed relationship are more likely to report feelings of loneliness. Additional research is recommended to explore the social networks of lesbians, the impact of AIDS on social support in the homosexual community and the relationship between network function and psychosocial well-being.</t>
  </si>
  <si>
    <t>Cultural competence Older LGBT people Health disparities Health facility employee training Elder care -- United States</t>
  </si>
  <si>
    <t>Massechusetts aged care facility</t>
  </si>
  <si>
    <t>This study aims to provide empirical evidence regarding whether attitudes, beliefs, and intentions of elder-service providerscan be positively affected as a result of attending cultural competency training on the unique challenges of sexual and gender minorities. Stigmatization throughout the lifespan may have a causal influence on barriers to care, social isolation, and concomitant health disparities. Data were collected for this study at 4 Massachusetts training events to pilot a cultural competency workshop on lesbian, gay, bisexual, and transgender (LGBT) aging for mainstream elder service providers. This quasi-experimental study included the analysis of pre- and posttest surveys completed by the service-providerattendees (N = 76). The analytic strategy included descriptive statistics, paired t tests, chi-square analyses, and repeated measures analyses of variance. Findings revealed statistically significant improvement in numerous aspects of providers’ knowledge, attitudes, and behavioral intentions subsequent to the training sessions. These included (p = .000) awareness of LGBT resources, policy disparities, spousal benefits for same-sex couples, and the intention to challenge homophobic remarks. This study concludes that mainstream elder-service provider training on LGBT aging issues results in positivechange. Recommendations include long-term follow up of participants, the inception of agency-level surveys to appraise institutional culture change, and increased curriculum on transgender older adults</t>
  </si>
  <si>
    <t>Discrimination, gender identity, health disparities, LGBT</t>
  </si>
  <si>
    <t>Despite the growing visibility and acceptance of transgender and gender nonconforming (TGNC) individuals, TGNC older adults experience many barriers in accessing competent and affirming health and social services due to anti-TGNC prejudice, discrimination, and lack of competent healthcare training on the part of healthcare workers. Clinical gerontologists and geriatricians will likely encounter TGNC adults in their practice given population aging and greater numbers of TGNC people who are living in their affirmed gender identities. The American Psychological Association recently published its Guidelines for Psychological Practice with Transgender and Gender Nonconforming People, which document the unique needs of TGNC individuals and outlines approaches for competent and affirming service provision (APA, 2015). We interpret these Guidelines using a gerontological lens to elucidate specific issues faced by the TGNC older adult along with the practice and policy implications for this population.</t>
  </si>
  <si>
    <t>LGBT, aging, qualitative research, service providers, cultural competence</t>
  </si>
  <si>
    <t>4 aged care agencies in Denver, Colorado</t>
  </si>
  <si>
    <t>This qualitative, interview-based study assessed the cultural competence of health and social service providers to meet the needs of LGBT older adults in an urban neighborhood in Denver, Colorado, known to have a large LGBT community. Only 4 of the agencies were categorized as “high competency” while 12 were felt to be “seeking improvement” and 8 were considered “not aware.” These results indicate significant gaps in cultural competency for the majority of service providers. Social workers are well-suited to lead efforts directed at improving service provision and care competencies for the older LGBT community.</t>
  </si>
  <si>
    <t>Alabama</t>
  </si>
  <si>
    <t>elder lesbian couples, treatment considerations, lesbians, IPV, sexual considerations, lesbian healthcare, end of life concerns, care giving, retirement housing, gerontology, death and dying, aging, baby boomers, LGBT, GLBT, minorities, homophobia, heterosexism, special populations, marriage and family therapy, MFT, couples therapy</t>
  </si>
  <si>
    <t>Elder lesbian couples are a population group requiring knowledge that often is not gained through standard marriage and family counseling curriculum, as this is a population that has long been hidden, along with their history and societal views. There is a plethora of new research surrounding this group, although much more needs to be learned since without even knowing it, many therapists are undoubtedly already treating lesbians in their caseloads every day. Thus, through this article the authors provide information therapists will find useful in counseling this group and will help them be better prepared when older lesbians seek their services.</t>
  </si>
  <si>
    <t>Gerontology Women's Studies Psychology, Clinical</t>
  </si>
  <si>
    <t>12 self-identified lesbian women between 60 and 80 years of age</t>
  </si>
  <si>
    <t>This study used grounded theory methodology and in-depth interviews with 12 older lesbians to investigate three research questions: (1) How do participants define and engage in the process of end-of-life planning? (2) Are there special issues associated with end-of-life planning that participants believe are different from those faced by heterosexual women? and (3) How do participants describe a good death and what steps might make a good death more likely? ^ The participants consisted of an ethnically diverse sample of 12 self-identified lesbian women between 60 and 80 years of age. Each participant responded to semi-structured interview questions. Each interview was audio-taped, transcribed, formatted, cleaned for errors, and imported into NVivo, a narrative data management and analysis software program. Key themes were identified through a detailed process of systematic coding and constant comparative analysis. ^ Participants characterized the process of end-of-life planning as involving four key dimensions: (1) Having a vision of late life growth; (2) Having an expectation of a long life; (3) Taking care of financial, medical and burial arrangements in advance; and (4) Having concern for significant others. Participants identified three major themes regarding specific concerns for older lesbians: (1) Illness and death are part of the human condition; (2) Lesbians must take special steps to protect their partners' interest because they are denied the legal right to marry; and (3) Lesbians who are “out” are more likely to receive social support, validation, respect, and possibly even better access to medical and social services than lesbians who are closeted. Participants characterized a good death as quick, painless, and ideally including the presence of significant others. Participants emphasized two steps that may increase the likelihood of a good death: (1) Taking care of one's business in advance; and (2) Maintaining a strong social support system. ^ Perhaps the most interesting aspect of this study is the extent to which participants did not focus on statutory advance directives, although this is the focus of scientific literature. No participant used the language of “self determination,” “informed consent” or “individual autonomy.” This suggests that how social scientists define end-of-life planning may have little relevance for people who are preparing for the death process, pointing to a need for research that begins with people's real experiences. ^</t>
  </si>
  <si>
    <t>This article presents a part of Danish church history which has previously suffered from a lack of attention: The story of homosexual pastors in Denmark. I want to show how the discussion on homosexuality and ministry ran in Denmark in the 1970's and 1980's and how homosexual pastors were integrated into the ELCD. Moreover, I will analyse this discussion material from the perspective of the German Pfarrhaustraditionand point to the civil side of the Lutheran understanding of ministry – marriage and household – as a crucial reason why homosexual pastors, as well as unmarried heterosexual pastors, have been considered a theological problem. Finally, I will compare the image of the pastor in the Lutheran Pfarrhaustradition with a Catholic understanding of ministry and suggest that both set the pastor apart from the world through regulation of relationships and sexuality.</t>
  </si>
  <si>
    <t>Hull</t>
  </si>
  <si>
    <t>sexuality, dementia, stigma, carers</t>
  </si>
  <si>
    <t>Social workers have a professional obligation to empower service users to make independent decisions and life choices and to respect their individual lifestyle preferences. This commitment to anti-oppressive practice can be challenged when working with people who have dementia and may be particularly difficult to effectively adhere to when those diagnosed, and/or their carers, do not fit what might be described as societal norms. This article explores some of the links between a non-heterosexual identity, ageing, cognitive loss and the challenges these intersecting identities may produce for social work practitioners.</t>
  </si>
  <si>
    <t>Sexuality - Older people: services</t>
  </si>
  <si>
    <t>The sexuality of older people, and gay and lesbian sexuality in particular, is an issue that has largely been ignored in the nursing literature. But, says Elizabeth Price, older gay men and lesbians are becoming more vociferous about the health and social care services they have a right to expect. The sexuality of older people has been something of a neglected issue and has only recently received long-awaited attention (for example, Archibald 1998, 2001, 2002, Ehrenfeld et al 1999, Evans 1999, Heath 1999, Heath and White 2001, Heath and White 2002). Older people are, it seems, generally viewed as asexual or their expressions of sexuality are seen as problems to be managed or treated–ageist assumptions that are coupled with generally tacit presumptions of heterosexuality.</t>
  </si>
  <si>
    <t>Aging Health Care Services Life Experiences Male Homosexuality Minority Groups Diversity Gender Identity Sexuality Sociocultural Factors</t>
  </si>
  <si>
    <t>In this chapter I will discuss my experiences as a gay man researching with gay men who are older than me. As a healthcare researcher I am primarily concerned with the health and social care needs and experiences of this minority group. I will explore how queer theory could aid my research and some of the challenges I consider this poses in deconstructing concepts of identity linked to sexuality. My particular interest is culture and diversity in healthcare provision for older people, specifically related to human occupation and the expression of self as part of my more general interest in minority groups within society.</t>
  </si>
  <si>
    <t>older lesbians, older gay men, anti-oppressive practice, social services</t>
  </si>
  <si>
    <t>This article maintains that older lesbians and gay men do have cultural differences from other older people and that these differences should be taken into account in the assessment process and in turn should influence service provision. The article will explore our current understanding of older lesbians and gay men by presenting the conflicting images and stereotypes that exist within the literature. The objective is to begin to identify the expressions of lesbian and gay culture and how this is influenced by both history and ageing as expressed by the lives of older lesbians and gay men. From this position, the paper will then explore the practice implications of recognising cultural differences in responding to the needs of older lesbians and gay men and providing services that truly reflect their individual circumstances.</t>
  </si>
  <si>
    <t>This thesis aims to achieve an understanding of the development of sexual selves and the impact that growing older has had on the sense of self of three older lesbians and three older gay men. The research project upon which it is based involved multiple in-depth interviews that were undertaken in a two year period from 2005. The stories that were told to me indicate that the older lesbians and gay men have been very clear about their sense of their sexual selves - they are lesbian and gay. Living their lives alongside the structures that are privileged by heteronormativity, they also constructed a clear sense of separation - they were not the same as heterosexuals and as such their very `being' became a site of resistance. As older people, their sense of self is much more complex as they articulate their understanding of what it means to be both old and lesbian or gay. Their narratives clearly indicate that as they engaged in a process of self-making and negotiated the tensions involved in constructing the self as `other' when they were younger so they are continuing these processes in later life. In seeking to understand the stories about constructing the self that is an older lesbian or gay man, this thesis rejects the dominant discourses in social gerontology and post-Enlightenment constructs of the self in favour of dialogism which is based upon very different assumptions. This approach facilitates an understanding of the self which is negotiated in dialogue that in turn has specific contexts such as time and relationships. As a consequence the focus rests with how the individual negotiates the contradictions that arise from their own understanding of what it means to be an older lesbian or gay man and in doing so construct new meanings of self.</t>
  </si>
  <si>
    <t>Family Relations Family Gender Identity Male Homosexuality</t>
  </si>
  <si>
    <t>Three older gay men</t>
  </si>
  <si>
    <t xml:space="preserve">This article explores the nature of the relationships that three older British gay men had with their respective families in the early part of their lives. Two distinct periods are identified by the participants as having a particular focus on their families' reaction to their sexual identity. The paper provides vignettes of the narratives of three gay men that illustrate their complex family relationships. These vignettes also illustrate that, for some people, families, familial relationships, and bonds transcend their perceived obligations to other social constructs. They recount a diversity of reactions, which include members of their family being fully complicit with their gay male relationships at a historical time when such relationships were criminal acts. </t>
  </si>
  <si>
    <t>Pets</t>
  </si>
  <si>
    <t>older lesbian adults, psychological well-being, human-animal relationship</t>
  </si>
  <si>
    <t>12 older lesbian women</t>
  </si>
  <si>
    <t>There is an urgent need to understand more about how social support affects the mental health of older lesbian adults, who have been underrepresented in research to date and who bear a disproportionately high rate of psychological distress. A robust, yet controversial, body of literature suggests that pets are associated with human psychological well-being, and this is especially true for older adults. Through semistructured interviews, this qualitative study explored the perceived impact of companion animals on the psychological well-being of older lesbian adults. The present study advances the literature by identifying two intertwined aspects of human-animal interaction—framed as love and caregiving—that have potential implications for four specific dimensions of psychological well-being among a sample of 12 older lesbian adults. This article also identifies ways in which having an animal can be difficult, and concludes with implications for social work practice and future research.</t>
  </si>
  <si>
    <t>LGBT populations, social work practice, theories of aging, qualitative, spirituality</t>
  </si>
  <si>
    <t>12 older lesbian women aged between 65-80 years</t>
  </si>
  <si>
    <t>Older lesbian-identified women are a health disparate yet resilient population about whom knowledge is limited and emerging. Among the areas in need of research are older lesbians’ experiences of later life and stress-related growth. This article presents the findings from a qualitative study that investigated older lesbians’ experiences of adversity and adaptation as they age. In-depth, exploratory interviews were conducted with 12 lesbian-identified women who were between the ages of 65–80. This study applied grounded theory methodology to identify respondents sources of stress and fear, their strengths and coping strategies and how those relate to each other and to their growth in later life. We advance a model of adaptive change that shows how spirituality, social support, and resistance to cultural norms help older lesbian adults cope with loss, illness, and discrimination and develop wisdom in later life. Knowledgeable practitioners can help older lesbian women identify and maintain sources of social support, explore spirituality, and facilitate continuous growth through the end of life. Social workers can advocate for services that are welcoming and affirmative so as to reduce fears of isolation and dependence associated with health decline.</t>
  </si>
  <si>
    <t>Social sciences Psychology Aging Companion animals Human-animal bond Lesbian Liminality Object relations Older adults Gerontology Social work GLBT Studies Clinical psychology</t>
  </si>
  <si>
    <t>This qualitative study investigated the perceived impact of companion animals on the psychological well-being of lesbian women over age 65. Twelve women, ranging in age from 65-80, were interviewed with a semi-structured interview guide. The sample was gathered through purposeful and snowball sampling strategies. The findings suggest that human-animal interaction contributed to six dimensions of psychological well-being as conceptualized by Ryff (1989): self-acceptance, positive relations with others, personal growth, purpose in life, autonomy, and environmental mastery. Animals are integral to the chosen kinship network of some lesbian elders; in addition, animals can attenuate isolation. Caregiving for animals represents a meaningful responsibility; conversely, caregiving is also stressful. Companion animals can function as safe attachments figures in light of traumatic experiences. Additionally, animals contribute to the adaptation of this respondent group to stressful life events, which included isolation and hostility secondary to heterosexism. However, bereavement related to the loss of animals can precipitate a grief reaction. The author offers the term "relational ecology" to explain how animals contribute to well-being. This integrates the growth task model of human development (Weick, 1983), liminality (Turner, 1969), object relations theory (Winnicott, 1956), and deep ecology (Ungar, 2002). Social workers are uniquely suited to help older lesbian adults maintain relationships with animals for as long as possible. Social workers must understand human-animal interactions within the context of older lesbian adults' fears of health decline and associated fear of transitioning into health care settings that may be homophobic and may disallow animals. Implications for practice include the importance of asking about pets in biopsychosocial assessments and validating the grief that can result from an animal's death. Suicide prevention can include consideration of how animals might be a protective factor. The author introduced a framework for assessing how the health of older adults can intersect with their pets' health.</t>
  </si>
  <si>
    <t>Lesbian women and gay men age 50 and older living in the Midwest</t>
  </si>
  <si>
    <t>Results from a study of lesbian women and gay men in the Midwest over the age of 50, who indicate high levels of involvement in the gay community, provide a picture of the aging process of these adults that builds on previous research efforts. Respondents reported acceptance of the aging process, and high levels of life satisfaction, despite predictable problems associated with aging and sexual orientation. Being active in the gay community was an asset to accepting one's own aging.</t>
  </si>
  <si>
    <t>Education Sexual behavior Gays &amp; lesbians Aging &amp; longevity</t>
  </si>
  <si>
    <t>Research on the sexual behavior of aging gay men and lesbians is discussed. Research on gay men and lesbians can be difficult to obtain since many of them prefer to keep their sexuality hidden.</t>
  </si>
  <si>
    <t>Social sciences immune deficiency Social work Families &amp; family life Personal relationships Sociology Gerontology</t>
  </si>
  <si>
    <t>60 gay men coastal California and Oregon</t>
  </si>
  <si>
    <t>This study examined current attitudes and challenges of aging as they affect the elderly homosexual male, and whether these factors have changed since the advent of AIDS. Data were collected from 16 respondents of various socioeconomic and educational backgrounds in coastal California and Oregon. The average respondent was single, employed, Caucasian, a homeowner, either Democrat or nonpartisan, not affiliated with a religious organization; held a college degree and earned over $35,000 annually. Results indicated that, although these men faced certain challenges of aging similar to those of other elderly people, AIDS has affected many of them, including their aging process and attitudes towards aging. Many negative stereotypes of older homosexual men were contradicted by reported experiences of the respondents. Additional research is recommended to further explore the impact of AIDS on the elderly homosexual community in general, including its effect on lifestyle, attitudes, social support, and psychosocial well-being.</t>
  </si>
  <si>
    <t>California and Oregon</t>
  </si>
  <si>
    <t>aging; gay men; older men; perceived health; social support</t>
  </si>
  <si>
    <t>182 gay/bisexual men age ≥ 55</t>
  </si>
  <si>
    <t>We evaluate the association between emotional and instrumental support and perceived health and depression symptoms in a sample of 182 gay/bisexual men age ≥ 55. Perceived health was positively correlated with number of sources of emotional support and depression was negatively associated with instrumental support and health care providers' knowledge of patients' sexual orientation. Depression mediates the connection between providers' knowledge of patients' sexual orientation and perceived health. Number of sources of emotional support varied negatively with age and ethnic minority status, and positively with living with a partner. Instrumental support seemed to be dependent on living with a partner.</t>
  </si>
  <si>
    <t>Buffalo</t>
  </si>
  <si>
    <t> Senior housing, LGBT populations, urban planning</t>
  </si>
  <si>
    <t>Program directors and/or development managers from initiatives offering residential services to LGBT older adults</t>
  </si>
  <si>
    <t>Lesbian, gay, bisexual, and transgender (LGBT) older adults experience housing-related barriers. Previous research has described residential challenges experienced by this population, but few studies have examined implementation of housing solutions. This exploratory study conducted 7 semistructured phone interviews with program directors and/or development managers from initiatives offering residential services to LGBT older adults. Qualitative analysis identified themes that characterize the implementation of housing solutions. Study results suggest that future residential solutions for LGBT older adults should consider housing in relation to other aging-related barriers and frame solutions that promote collaboration among community actors (e.g., residential and service providers).</t>
  </si>
  <si>
    <t>Lesbian, gay, bisexual, transgender and queer (LGBTQ) older adults make up a substantial and increasing segment of both the total population of LGBTQ people and overall population of adult Americans aged 65+. However, LGBTQ elders remain largely invisible within both of these groups. This is problematic because this population of LGBTQ elders face a variety of obstacles and disparities—historical and current social stigma and prejudice, reliance on families of choice for social connections and unequal treatment under laws, programs and services—that are unique to their demographic and can make it more difficult for them to age in a healthy, successful manner. These obstacles have influenced the prevalence of social isolation, found to be higher among LGBTQ elders than in the broader population of older adults. To improve successful aging for this population, it is critical to support LGBTQ older adults in overcoming social isolation. Agencies and service providers who work with this population have begun to develop community-based initiatives and housing solutions to help mitigate the barriers and prejudices faced by LGBTQ elders and ultimately reduce the occurrence of social isolation. Furthermore, these initiatives and housing solutions are being developed and implemented on a local level. To date, however, there have been no comprehensive examination of these initiatives and/or exploration of their impetuses, practices or impacts. How do existing community-based initiatives address the prevalence of social isolation and other aging related challenges faced by LGBTQ older adults? The current absence of project guidelines and/or practice standards for community-based initiatives serving LGBTQ elders suggested the need for an exploratory research approach to examine this situation. This study utilized a comprehensive literature review of existing LGBTQ aging literature and semi-structured phone interviews with individuals from a sample of community-based initiatives and residential projects that serve LGBTQ elders. The primary purpose of the study was to examine how community-based initiatives address the prevalence of social isolation and other aging related challenges of the LGBTQ elders that they serve. The study findings provide: • a description of the distinct needs and unique challenges of a sample of the current cohort of LGBTQ elders; • a snapshot of a spectrum of existing community-based initiatives; • a discussion of program models, impacts on participants and residents and ongoing challenges faced LGBTQ elders. The final goals of the study are to better understand the strategies and impacts of existing interventions that address the social, community and housing challenges faced by LGBTQ older adults, and to identify opportunities for involvement of the planning field in these initiatives.</t>
  </si>
  <si>
    <t>old lesbians research, identification, friendship vs. kinship</t>
  </si>
  <si>
    <t>This introduction begins with memories of homophobia the editors experienced to remind the reader of the general climate old lesbians faced in their younger years. Rationale for studying old lesbians and the relevance of the articles contained in this issue are described. Some different ways old lesbians identify that may affect policy decision and research analysis are included. Early significant research on the topic of old lesbians is noted and suggestions for future research studies are recommended.</t>
  </si>
  <si>
    <t>Male Homosexuality Psychoanalysis Aging (Attitudes Toward) Counseling Drug Usage Grief Homosexuality (Attitudes Toward) Racial and Ethnic Differences</t>
  </si>
  <si>
    <t xml:space="preserve">considers some of the themes encountered in psychodynamic counselling and [affirmative] psychotherapy with older gay men / [considers] the need for careful assessment / looks at questions around ageism, bereavement, internalized homophobia, cultural and ethnic differences and drug use / [contend] that what best makes for mental health in gay men is to be out of the closet and have a wide circle of friends to love and be nourished by / [present case examples] </t>
  </si>
  <si>
    <t>Adjustment Aging Homosexuality Bisexuality Human Development Lesbianism Male Homosexuality</t>
  </si>
  <si>
    <t xml:space="preserve">provides an introduction to the major issues involved in the study of lesbian, gay, and bisexual older adults, with an emphasis on directing attention away from myths of inevitable decline in late life / lifespan developmental perspectives are reviewed in order to place the lives of older bisexuals, gay men, and lesbians within an ongoing developmental context / a major theme of the chapter will be the considerable ability of older adults to adapt and adjust to the challenges of aging / it is argued that the unusual challenges experienced by older bisexuals, lesbians, and gay men place them at an advantage and, hence, promote successful aging (PsycINFO Database Record (c) 2016 APA, all rights reserved) presents the new and growing literature on older adults who are lesbian, gay, and bisexual, linking these advances to current themes in gerontology </t>
  </si>
  <si>
    <t>MSM HIV older age depression social anxiety Intervention Acquired Immune Deficiency Syndrome Treatment Outcomes Homosexuality Mental Health Services Risk Bisexuality Males Depression (Psychology) problems of minority groups</t>
  </si>
  <si>
    <t>We examined the initial efficacy of "40 &amp; Forward," a manualized group intervention developed to reduce HIV sexual risk for gay and bisexual men age 40 and older who self-report problems with depression, isolation/loneliness, and social anxiety. A retrospective evaluation of program data from 84 participants (mean age = 51; 26% HIV infected) across four groups compared within-person change in mental health and sexual risk outcomes between baseline and post-intervention assessments. Participants who completed the intervention demonstrated statistically significant reductions across all mental health outcomes, including depressive symptoms, social anxiety symptoms, loneliness, and fear of negative evaluation, as well as increased condom use self-efficacy. Current findings offer a promising approach for additional research and intervention development with this population of aging sexual minority men. Adapted from the source document.</t>
  </si>
  <si>
    <t>Gay and bisexual men age 40 and older who self-report problems with depression, isolation/loneliness, and social anxiety</t>
  </si>
  <si>
    <t>1 (Sexual risk)</t>
  </si>
  <si>
    <t>25 lesbians aged 55 and over</t>
  </si>
  <si>
    <t>Limited research has been conducted on the needs and concerns of older lesbians in the American population. The purpose of this paper is to present findings from a qualitative study of older (aged 55 and older) lesbians' experiences of and perspectives on aging, with a focus on their discussions of social support. Through an in-depth qualitative study with 25 older lesbians, we found that aging lesbians may be less likely to access formal social services due to perceptions of bias within the services and a potential lack of connection with those who do use services. However, participants were creative at formulating informal networks of support. Four heuristic categories (empowered, secure, independent, and precarious) of informal social support were developed to characterize the various ways in which participants configured their support systems. Social support within each category was conceptualized both in terms of intentionality and degree of connectedness. Being partnered did not necessarily equate with a strong sense of social support. Further research needs to be conducted on older lesbians in order to better characterize and respond to their needs as they age.</t>
  </si>
  <si>
    <t>Social sciences Accessibility Aging Connecticut Lesbians Social services Gerontology Womens studies</t>
  </si>
  <si>
    <t>25 lesbians aged 55-73</t>
  </si>
  <si>
    <t>According to latest estimates, there are approximately 6,000 to 20,000 older lesbians in Connecticut (Laumann, Gagnon, Michael, &amp; Michael, 1994; US Census Bureau, 2000). This estimate is likely conservative due to the limited ability of survey research to capture sensitive information about sexual minorities (Dean et al., 2000). Despite the growing number of older lesbians in Connecticut, there is little empirical research on their lives and their social service needs as aging individuals. This study endeavored to ameliorate the current lack of information about older lesbians by examining 25 women's life experiences and current daily negotiations as older lesbians (i.e., aged 55-73). Specific attention was paid to the roles of formal and informal social support in the participants' lives. The data provides an in-depth understanding of these 25 older lesbians who currently reside in Connecticut. Five research questions were used to guide the qualitative investigation of the lives of older lesbians as well as their experiences with and attitudes toward the availability of social services. While the interviews were semi-structured according to the research questions, participants were encouraged to expound upon their experiences in order to generate a rich picture of the diversity of their individual lives. The interview data was analyzed utilizing qualitative data analysis software (ATLAS.ti) and three broad themes were identified for presentation in this dissertation: (1) "perceptions of others, perceptions of self," which focuses on participants' experiences of discrimination and perceptions of themselves as aging individuals; (2) "participants' main concerns," which focuses on current concerns such as finances and health; and (3) "configurations of social support," which focuses on participants' perspectives on both formal and informal social support mechanisms in their lives. Conclusions focus on the uniqueness of aging lesbians' lives in contrast to their heterosexual counterparts. Findings from this study will, ideally, be used by service providers and others who may need more information to understand this unique, growing population and to respond appropriately and comprehensively to their needs.</t>
  </si>
  <si>
    <t>Social Work Long Term Care Homosexuality Constraints Policy Making Lesbianism Housing Identity</t>
  </si>
  <si>
    <t>Lesbians and gays over 50 years</t>
  </si>
  <si>
    <t xml:space="preserve">This study was designed to identify the barriers to inclusive long-term care living arrangements for gay and lesbian seniors. Data were collected from three focus groups comprised of participants age 50 years and older who identified as lesbian or gay (N=20), and questionnaires distributed to professionals in Ottawa long-term care homes (N=5). Using grounded theory to analyze the data, the findings suggest that there is a substantial need to develop inclusive long-term care. While barriers to inclusive long-term care such as, deeply entrenched cultural beliefs and debates around identity recognition are not easily solved, enablers were identified by the participants. Building and strengthening community partnerships; increased public knowledge through education and training; and creating visibly inclusive long-term care homes substantiated by policy development, are some of the needed elements to move towards the goal affirmative long-term care housing for this population. </t>
  </si>
  <si>
    <t>This research explores the onomastic patterns of choice made by the editors of several thousand gay and lesbian newspapers, magazines, and other periodical publications issued between 1924 and 1992. Eleven categories of sources are identified and analyzed. Results indicate a highly varied background of both traditional and contemporary cultural, historical, and literary influences on the imagery of the gay and lesbian movement.</t>
  </si>
  <si>
    <t>Aging, Construtionist grounded theoar, Trangender</t>
  </si>
  <si>
    <t>42 transgender elders 55 years and older</t>
  </si>
  <si>
    <t>While theoretical models of transgender identity development exist, theoretical models of post-transition social identity development are limited, and theoretical models of transgender individuals transitioning in later life are absent. As such, the purpose of this study is to explore the experience of transgender individuals coming out later in life, often after decades of hiding. Their experiences give voice to the trans community to define self-fulfillment as a transgender person post-transition. Additionally, this study explores the obstacles transgender elders navigate in middle and later life. Using a semi-structured interview guide with 42 transgender elders 55 years and older, respondents constructed chronological narratives of their lived experiences. The data was analyzed using Charmaz’ (2004) Constructionist Grounded Theory method. The findings from this study support Breakwell’s (1986) Identity Process Theory (IPT) and explain how the study participants coped with threatened identities (Breakwell, 1983). Additionally, the findings explain how Breakwell’s theory of identity integration and Amiot et al.’s (2007) theory of discrete stages of change lead to integrated social identities. The model that emerged in the findings expands the scope of social identity integration. The model I propose, Reflexive Authenticity, expands by adding an additional stage. Therefore, increasing to five stages of social identity development and implement action/interaction strategies with conditions and consequences at each stage. Qualitative analysis of interview narratives revealed two distinct participant categories: Compartmentalized Social Identity and Integrated Social Identity. The essential difference between the two groups was participation in transgender advocacy or activism to support and mobilize the transgender community. This study sheds new light on the post-transition phase and the role that reflexive authenticity plays in transgender individuals’ integrated social identity. The theoretical implications suggest that political activity and commitment to building social and political acceptance of the transgender community are important facilitators of developing an integrated social identity. The transgender elders in this study described early coping mechanisms they used to protect threatened core identities, the obstacles and barriers they faced along the way, and their journeys toward living authentically. These findings have important implications for the development of future research, policies, and interventions that support transgender individuals.</t>
  </si>
  <si>
    <t>Sociology Aging Sexual minorities Study and teaching</t>
  </si>
  <si>
    <t>The importance of older adults' health is increasing with extending lifespans. Despite a large amount of research conducted on older adults' health, little is known about sexual orientation differences. Although some studies have examined sexual orientation differences in health, many of them tended to focus on young and middle adulthood or paid little attention to life stage contexts. When studies do focus on older adulthood, they tend to focus solely on differences by sexual identity, and a very few studies have focused on reporting of same-sex contact (SSC) as a measure of sexual orientation. Using a population-based sample of older adults, the National Social Life, Health, and Aging Project, this dissertation focused on two major areas of comparison between SSC and non-SSC older adults that have received limited attention in past research: STDs as a sexual health outcome (Chapter 2) and alternative medicine usage as a treatment seeking behavior (Chapter 3). I argue that sexual orientation is associated with older people's health status and treatment seeking behavior. Analyses based on negative binomial regressions and propensity matching models found that older adults who report any SSC in their lifetime have higher lifetime rates of STDs and are more likely to use alternative medicine as a type of treatment seeking behavior. Primary analyses were based on negative binomial regression models, and supplemental analyses included propensity score matching models, stratified regressions, zero-inflated negative binomial regression models, sensitivity analyses, and additional tests based on alternative measures of the focal variables. These findings extend the sociological literature on sexual orientation differences in older adult health by examining outcomes of health status and treatment seeking behaviors that have previously been overlooked despite their important theoretical and policy implications.</t>
  </si>
  <si>
    <t>1 (STDs, alternative medicine)</t>
  </si>
  <si>
    <t>15 self-identified gay and lesbian adults who were age 55 years or older</t>
  </si>
  <si>
    <t>Gerontology Social Work Sociology, Individual and Family Studies Homosexuality Long Term Care Future Orientations Health Social Support Social Services Lesbianism Elderly</t>
  </si>
  <si>
    <t>The purpose of this qualitative study was to gain a greater understanding of the needs and preferences of gay and lesbian older adults, with an emphasis on their planning and preferences for long-term care. This qualitative study employed face-to-face interviews with 15 self-identified gay and lesbian adults who were age 55 years or older. Questions were categorized into (a)their current life and health situation, (b)their future orientation, and (c)their recommendations for the future. Findings suggest that respondents expected to utilize their own social support networks for assistance in their later years, rather than relying on formal social services. Respondents indicated their preference to receive services from gay- and lesbian-oriented service providers, including long-term care facilities, feeling that they would be more supported by those in their own community. Social work recommendations included improving guidance to older gays and lesbians regarding their long-term care preparations.</t>
  </si>
  <si>
    <t>Residential Care, Psychological Needs, Quality of Life, Homosexuality, Social Networks, Older Adults, Phenomenology, Interviews, Needs Assessment, Housing, Income, Mental Health, Social Bias, Social Attitudes, Money Management, Health Services</t>
  </si>
  <si>
    <t>This study explored the needs and preferences of older gay and lesbian adults regarding their care in later life. Using a phenomenological case study approach, 15 participants were interviewed regarding their anticipated practical needs, including housing and finances, and their psychological needs, such as support and quality of life. Fearing prejudice from providers in later life, participants expressed a preference for personal care by friends and family and residence in a gay-affirmative care environment. However, few had developed a long-term financial plan for their older adulthood. Recommendations include improving guidance to older gays and lesbians regarding their long-term care preparations, nurturance of social networks in later life, and the need for more gay-affirmative residential care facilities.</t>
  </si>
  <si>
    <t>Heterosexism, Ageing, Homophobia, Cohort, Gay, Social context</t>
  </si>
  <si>
    <t>25 men aged 60 and older who were recruited in Auckland, London, Manchester, Melbourne, and New York</t>
  </si>
  <si>
    <t>Purpose – In light of the fact that the “baby boomer” generation is moving into early old age, the purpose of this paper is to examine what aspects of ageing and old age concerned an age cohort of 25 gay men aged 60 plus. Design/methodology/approach – The primary data for this paper came from interviews with 25 men aged 60 and older who were recruited in Auckland, London, Manchester, Melbourne, and New York. Interviewees were contacted by a variety of means, such as by e-mail introductions, advertisements placed on social media, and recommendations of mutual friends or acquaintances. Once contacted, the men were sent a plain-language statement outlining the purpose of the study and the intention to publish the results and were asked to sign and return a consent form. Narrative identity was central to understandings of the men’s lives got from analysing their interview transcripts. Findings – Analysis of extracts from their life stories showed the men interviewed for this paper drew on two principal narratives when discussing their apprehensions about growing old. The first related to general fears or concerns about old age that would be fairly common among members of the general population. The second narrative related to gay-specific fears or concerns. Significant claims: that class affects gay men’s experience of old age just as it does for everyone else; and that fears of being ostracised because of their sexuality were strongest when the men spoke about aged-accommodation settings. Research limitations/implications – More research is needed on gay men’s experience of in-home supported care and residential care to see if the reality of the heterosexism and/or homophobia matches the fears of some in this sample. Originality/value – This is a relatively new field and there is a growing number of researchers examining the ageing concerns and experiences of the GLBT population. The originality of this paper lies in the international sample on which it is based, its use of narrative analysis, and its relevance to policy makers as well as to members of the GLBT population, carers, and owners/managers of aged-care accommodation facilities.</t>
  </si>
  <si>
    <t>criticality; discourse; lesbian; memoir; old; writing</t>
  </si>
  <si>
    <t>This article reports on a federally funded research project in which old lesbians were invited to separate out and examine the complicated strands of lives lived through times of great social change-times in which notions of "woman," "sexuality," and "subjectivity" have been both over- and under-determined by dominant discourse (Stein, 1997). We argue, with Haug (1992), that close attention to the personal is central to critical feminist perspectives and that writers can become more aware of normalizing cultural influences when they pay close attention to language. In this article, we support our position with a case study of one participant in our "language school" (Haug, 1992). As we analyzed her written life narratives and oral testimony, we conclude that she was able to reconsider comfortable "coming out" narratives in order to construct new meaning and to challenge her understandings of the past.</t>
  </si>
  <si>
    <t>Portland</t>
  </si>
  <si>
    <t>605 students and professionals from over 34 education and communication settings</t>
  </si>
  <si>
    <t>Older lesbian, gay, bisexual, and transgender (LGBT) adults face unique issues that can impede their well-being. Although many advances have helped address these issues, there is a need for education efforts that raise awareness of service providers about these issues. This study explores evaluation data of training panels provided by older LGBT adults and the views of training participants on issues faced by the older LGBT community after attending the panels. Participants were 605 students and professionals from over 34 education and communication settings. Implications for trainings on participants and older LGBT trainers are discussed.</t>
  </si>
  <si>
    <t>Newcastle</t>
  </si>
  <si>
    <t>Homosexual elders</t>
  </si>
  <si>
    <t>Studies of heteronormativity have emphasized its normative content and repressive functions, but few have considered the strategic use of heteronormative and homonormative precepts to shape sexual selves, public identities, and social relations. Adopting an interactionist approach, this article analyzes interviews with homosexual elders to uncover their use of heteronormative premises (specifically, the presumption of heterosexuality, and the gender binary) to pass as heterosexual. Informants also used homonormative precepts, grounded in a postwar, pre-gay liberation assimilationist homosexual politics they adopted in their early years and maintained in later life, to justify passing and to frame their understanding and evaluation of past and present homosexual practices. Viewed through a homonormative lens, heteronormativity provided the tools for personal survival in a hostile society and for the collective production of a respectable homosexual culture. Informants’ strategic use of heteronormativity can help explain heteronormativity’s survival despite the incoherence and fragility of its content.</t>
  </si>
  <si>
    <t>Sociology Homosexuality Modern history Aged Lesbianism U.S.A. Identity Old age Social change</t>
  </si>
  <si>
    <t>Journal articles</t>
  </si>
  <si>
    <t>Regardless of HIV status, all gay male Baby Boomers are aging in a context strongly shaped by HIV/AIDS. For this subcohort within the Baby Boom generation, the disproportionately high volume of AIDS deaths among gay men aged 25-44 years at the epidemic's peak (1987-1996) created a cohort effect, decimating their social networks and shaping their personal and social lives during the epidemic, throughout their life course, and into later years. But despite these lasting effects on an entire cohort of gay men, relevant scholarship narrowly focuses on older HIV-positive gay men using clinical, psychological, and social network approaches. It thus makes inadequate use of the life course perspective, which, by attention to timing, agency, and interdependence, can uncover the myriad interlocking and longitudinal aspects of the epidemic that affect this group. This article argues for the application of this latter approach to research into the lasting impacts of HIV/AIDS on this cohort of gay men. We examine HIV/AIDS mortality within this cohort at the epidemic's height, these deaths' concentration in urban gay communities, and the growing and increasingly diverse population of HIV-positive gay men born in the Baby Boom Years. Our conclusion suggests that a fuller examination of the role of HIV/AIDS in the lives of gay male Baby Boomers, using a life course perspective, is critical to appreciating this generation's heterogeneity and to expanding knowledge of how later life is shaped by the intersection between historical events, personal biography, and social and community ties.</t>
  </si>
  <si>
    <t>Gay male baby boomers</t>
  </si>
  <si>
    <t>Thirty-seven gay men and lesbians over the age of 65</t>
  </si>
  <si>
    <t>Both traditional and interactionist sociologies ignore the intersection of history, generations and life-course on the one hand and the local production of identity on the other. To document the local enactment and contestation of historically specific discourses that implicate and shape identity, I analyze the identity work of thirty-seven gay men and lesbians over the age of 65. I focus on the invocation and elaboration of competing discourses of homosexuality by subjects who identified as homosexual during different stages of life and different historical eras, and suggest that these “identity cohorts” are unique, unconsidered groups whose experience can shed light on the interplay between identity, generations, and social change.</t>
  </si>
  <si>
    <t>Homosexuality United States of America Human Body Aging Sex Role Identity Lesbianism Embodiment Elderly feminist/gender studies sociology of gender &amp; gender relations</t>
  </si>
  <si>
    <t>Through interviews, the author explored the experiences &amp; attitudes of gays &amp; lesbians in relation to the aging body, appropriate bodily enactment, &amp; sexuality. How they understood, managed, &amp; assessed their bodies as sexual signifiers in view of their ideological commitments to a discourse of identity is explored. Two competing frameworks of the body as communicator of sexual identity were discussed, each centering on three overlapping issues concerning the division between the public &amp; private spheres, the informing role of copresent sexualized bodies, &amp; the embodiment &amp; communicative significance of gender inversion. Those who identified their bodies as homosexual through a pre-Stonewall stigmatizing discourse sought homosexual competence in private while those who identified themselves through gay liberation emphasized the commitment for homosexuals to publicly enact, or disclose, their homosexual identities.</t>
  </si>
  <si>
    <t>Aging gays and lesbians</t>
  </si>
  <si>
    <t>Social sciences Psychology Elderly Homosexual Identity work Families &amp; family life Personal relationships Sociology Gerontology</t>
  </si>
  <si>
    <t>Seventeen gay men and twenty lesbians over the age of 65</t>
  </si>
  <si>
    <t>The dissertation examines the construction of the meaning of homosexuality by homosexual elderly. Using open-ended, in-depth interviews with seventeen gay men and twenty lesbians over the age of 65, the research focuses on the practices and discourses through which homosexuality is conceived, enacted, and evaluated. Drawing on the work of Goffman, Mannheim, Turner, and Foucault, the dissertation identifies two distinct homosexual “identity cohorts.” One cohort is composed of those who were “born” as homosexual through the discourse stigmatizing homosexuality that prevailed before the gay liberationist movements of the late 1960s. The second cohort is composed of those who defined themselves as homosexual through the gay liberationist discourse which defined homosexuality as a source of status. Because these discourses ground competing modes of practical action and moral evaluation, “identity cohort” membership shapes subjects' understanding of their own and others' homosexuality. Members of each identity cohort developed incommensurably different understandings of the meaning of homosexuality, the “threat” posed by the heterosexual world and the nature of the appropriate response to that threat. Thus, for example, the actions that one identity cohort viewed as a pragmatically sensible response were morally repugnant from the point of view of the other. The concept of “identity cohorts” sensitizes researchers to the differentiation of other populations which have experienced the emergence of new constructs for (re)defining the self and the world.</t>
  </si>
  <si>
    <t>homosexuality, sexual identity, gay men, lesbians, elderly gays, identity practices</t>
  </si>
  <si>
    <t>Thirty-five self-identified gay men and women aged 65 and over living in the greater Los Angeles area</t>
  </si>
  <si>
    <t>This chapter presents a study that examined the range of self-identified lesbian and gay elders' identity practices. The research is based on open-ended, in-depth interviews, each lasting for 2-3 hours, conducted in 1995 with thirty-five self-identified gay men and women aged 65 and over living in the greater Los Angeles area. The study showed patterns in these identity practices, grounded in the discourses of homosexuality that prevailed in the 20th century and in the specific discourse of homosexuality through which informants had crafted their sexual identities.</t>
  </si>
  <si>
    <t>Social care, Practice, Legislation, LGBT, Diversity, Housing, Affirmative services</t>
  </si>
  <si>
    <t>Purpose – The purpose of this paper is to formulate recommendations from international and local examples to aid the design and delivery affirmative housing and care options for older LGBT individuals in England. Design/methodology/approach – This paper combines a desk-top review conducted by the author with personal views and recommendations for practice by discussing the levers within both the Care Act and Equality Act for greater LGBT participation in the design, delivery and evaluation of housing with care services. Findings – The provision of LGBT affirmative housing and care options for individuals in England is currently limited. International and European evidence suggests that multi-faceted, person-centred approaches are central in delivering affirmative services to older LGBT individuals. Originality/value – This paper adds to a growing literature on minority housing and care services. The author draws on both a professional and personal interest in facilitating the development of LGBT affirmative services in England.</t>
  </si>
  <si>
    <t>Social sciences Social work Gerontology Women’s studies</t>
  </si>
  <si>
    <t>13 lesbians over 60 years old</t>
  </si>
  <si>
    <t>This study explored the variations in social and sexual identity specific to the lives of older adult lesbians. The researcher interviewed 13 self-identified, self-selected lesbians over the age of 60 using a qualitative, exploratory, in-depth interview design. Topics covered included lesbian identity, the coming out process, intimate relationships, community involvement, and aging. The literature reviewed indicated that while the strengths, needs, and concerns of older lesbians at times overlapped with related groups like younger lesbians, older gay men, and heterosexual older women, the intersection of issues specific to age, gender, and sexual orientation has led to the creation of a population unique in its own right. Results emphasized both the similarities and wide diversity that characterizes this population with regard to sexual identity and self-definition. The research adds to the growing body of research on older lesbians which informs direct social work practice with this distinct population.</t>
  </si>
  <si>
    <t>cultural competence health and well-being lesbians LGBT</t>
  </si>
  <si>
    <t>Older adults who are lesbian, gay, bisexual, or transgender (LGBT) face greater health risks and possibly more costly care because of their reluctance to seek out health and long-term care services because of limited cultural sensitivity of serviceproviders. This is particularly evident in older lesbians who face substantial risk of health problems associated with alcoholism and are less likely to be open with health care providers because of stigma combined with feelings of alienation, stress, and depression. An estimated 4.4 million older adults are predicted to have problems with alcohol by 2020, and the rates of alcohol-related hospitalizations are similar to those for heart attacks, creating exorbitant medical costs. More culturally competent health and long-term care may reduce health care costs by effectively addressing the dynamics of alcoholism, aging, and lesbian culture. Training initiatives such as those developed by the National Resource Center on LGBT Aging have begun to address the need of a more culturally competent aging services network. This article provides exemplars from empirical data on older lesbians with alcoholism to highlight some of the health, economic, and socialdisparities experienced in the aging LGBT community. Current interventions in the form of cultural competence training for service providers are presented as a potential step toward addressing health disparities among LGBT older adults. </t>
  </si>
  <si>
    <t>1 (Alcoholism)</t>
  </si>
  <si>
    <t>alcoholism; older lesbians; qualitative; resilience</t>
  </si>
  <si>
    <t>20 older lesbian with alcoholism</t>
  </si>
  <si>
    <t>This phenomenological study illuminates coping among older lesbians with alcoholism. Twenty study participants were recruited through purposive and snowball sampling; each completed 3 interviews structured to gain a deeper understanding of participants' lived experiences. This article focuses on the key situations and people that helped study participants obtain sobriety and stay sober. Five major themes emerged from the data: wake-up calls, impact of formal treatment, impact of 12-step recovery groups, consequences from other sources, and resiliency. Findings support the need for culturally sensitive approaches to practice with this subpopulation of older adults.</t>
  </si>
  <si>
    <t>Louisville</t>
  </si>
  <si>
    <t>An older gay man who has always lived in a rural location</t>
  </si>
  <si>
    <t>Using person-environment-fit theory as a theoretical framework, this qualitative case study examined, through in-depth interviews and thematic analysis, the lived experience of an older gay man who has lived solely in rural communities. An overarching theme of life satisfaction clearly emerged, along with themes regarding supportive social networks and disclosure management of his sexual orientation. The findings suggest that although it is important to understand the challenges faced by the lesbian, gay, bisexual, and transgender community in rural environments, it is equally important to shed light on the ways in which older adults age well within these communities.</t>
  </si>
  <si>
    <t>Cape Fear, North Carolina</t>
  </si>
  <si>
    <t>Aging, cultural competence, health and well-being, LGBT</t>
  </si>
  <si>
    <t>This study explored issues of culturally sensitive healthcare practice and needs among lesbian, gay, bisexual and transgender aging adults in coastal North Carolina. Survey data results indicated the largest problem was a history of verbally harassment and need for culturally sensitive healthcare. In conclusion, culturally sensitive interventions are needed to address the health disparities and unique needs of LGBT aging adults. Cultural sensitivity training for service providers is suggested as a vital step in addressing health disparities of aging LGBT adults. Implications for research include further exploration of health related needs of these often hidden and underserved population groups.</t>
  </si>
  <si>
    <t>We express our sincere gratitude to Dr. Amanda Barusch, former Editor-in-Chief, and Dr. Carmen Morano, Managing Editor, for their dedication and support of this special issue in the Journal of Gerontological Social Work (JGSW) on lesbian, gay, bisexual, and transgender (LGBT) older adults and aging. We are also immensely grateful to peer reviewers who contributed their time to review manuscripts; there was an enormous response to the call for papers for this issue. We are, therefore, pleased and grateful to the Editorial Board for their support in offering this triple issue focusing on LGBT aging. The volume of manuscripts received and accepted speaks to the quality of scholarship underway in the field of LGBT aging and to the timeliness of this publication as LGBT issues are gaining traction both in mainstream media and academic literature. This issue sheds light on an often hidden and marginalized subset of aging persons. The contributing authors are considered experts in the field of LGBT aging, and provide a compelling argument for why the field of gerontological social work should actively include issues of LGBT aging in aging research, policy, education, and practice. We encourage readers to review each of the articles in this special issue in an effort to grasp the potential for the profession of social work to provide leadership with the LGBT aging population in all of these arenas, as well as in program development. There is a swiftly growing literature on, and interest in LGBT people in the field of gerontology. The discipline of gerontological social work offers an excellent arena for building knowledge on how to support LGBT older adults as they experience the intersecting challenges of aging within a marginalized community. The myriad research areas in the literature mirror the broad diversity in the aging LGBT population. Some pertinent areas of concern include human rights and policy; issues related to ageism, heterosexism, and gender identity; relations with families and relationships; social support networks; issues related to racial and multicultural identity; and health and mental health disparities. The changing policy arena, which includes, but is not limited to, state policies recognizing marital rights to same-sex couples, is one contextual factor that exemplifies the growing need to examine how LGBT older adults experience aging. Indeed, federal support of research and training to support LGBT elders has increased in the last decade through a variety of funding streams. The aim of this special issue is to provide an array of scholarly literature on LGBT aging in an effort to raise awareness of pertinent issues facing this population. The particular focus is to build capacity in the discipline of social work so that gerontological social work scholars and practitioners have a voice in the multidisciplinary dialogue. This special issue serves a particular niche for JGSW readers, as it emphasizes the role of social work practice and research related to LGBT aging. This is the first social work journal to spotlight this issue. One advantage of highlighting LGBT aging within a gerontological social work perspective is the incorporation of cultural competence, strengths, and resilience of the population in the development of knowledge in this field. To ensure that there is a consistent social work theme throughout the special issue, all authors were encouraged to discuss implications and future directions for social work practice, research, or policy.</t>
  </si>
  <si>
    <t>psychotherapy, gay, aging, depression, transference, split treatment</t>
  </si>
  <si>
    <t>An 83 year old gay man with depression</t>
  </si>
  <si>
    <t>This case presentation details the evaluation and treatment of an 83-year-old gay man with depression, alcohol abuse, and the misuse of prescribed medications. The treating clinicians highlight multiple challenges of working with such patients, including split mental health treatment and coordination of care with medical providers. The paper further explores clinical issues related to aging, depression, substance use, and character pathology. The clinicians discuss transference and countertransference feelings that emerged during the treatment.</t>
  </si>
  <si>
    <t>1 (Alcoholism and prescription misuse)</t>
  </si>
  <si>
    <t>SOCIAL networks OLDER lesbians OLDER women AGE factors in health behavior PSYCHOLOGICAL aspects of aging RESPECT for persons</t>
  </si>
  <si>
    <t>Older lesbian and straight women</t>
  </si>
  <si>
    <t>The article compares the support networks and life satisfaction between older lesbians and heterosexual women in the U.S. It assesses their coping mechanism relating to aging. It is observed that social service agencies provide a life-changing opportunity to older lesbians. Further research is recommended to identify the difficulties encountered with aging and ensure that older homosexuals are treated with respect and provided with the necessary services in their later years.</t>
  </si>
  <si>
    <t>Haifa</t>
  </si>
  <si>
    <t>Subjective well-being Gays Lesbians Hope Community Israel </t>
  </si>
  <si>
    <t>143 gays and 66 lesbians aged 56–80 who reside in Israel</t>
  </si>
  <si>
    <t>This study aims to examine the predictors of subjective well-being and their variations between older gays and older lesbians. Participants were 143 gays and 66 lesbians aged 56–80 who reside in Israel. Assessments included subjective well-being, hope, health, participation, activities of daily living (ADL), instrumental ADLs, environment and living conditions, and accessibility and availability of community services. In the fully-adjusted models, hope and health were the most potent predictors of subjective well-being, respectively, among gays and lesbians. Additional significant predictors, among gays, were community availability and accessibility and satisfaction with one’s environment and living conditions. Findings suggest that while primary predictors of subjective well-being are similar among gays and lesbians, communal and residential factors are unique significant contributors to the subjective well-being of gays. It may be that among older lesbians, but not among older gays, personal resources are more important contributors to subjective well-being in comparison to community-based resources.</t>
  </si>
  <si>
    <t> 209 community-dwelling gays and lesbians ages 56–80 residing in Israel</t>
  </si>
  <si>
    <t>Subjective well-being Gays Lesbians Hope Israel </t>
  </si>
  <si>
    <t>This study aims to examine the predictors of subjective well-being in older gays and lesbians across multiple domains including health, function, personality, and socio-environmental factors. Participants were 209 community-dwelling gays and lesbians ages 56–80 residing in Israel. Structured questionnaires were completed. Assessments included subjective well-being, hope, physical and mental health, participation, activities of daily living (ADL), Instrumental ADLs, environment and living conditions, and accessibility and availability of community services. Physical and mental health, hope, and community availability and accessibility were significant predictors of subjective well-being in the fully adjusted model. Environmental factors were secondary in their predictive ability. Findings are novel in elucidating the contribution of health, hope, and communal services to the well-being of older gays and lesbians. Hope may mediate the relationship between well-being, and social participation and environment and living conditions in this population. Implications include the promotion of health monitoring and provision services, and tackling mental health difficulties via interventions that aim to enhance one’s sense of agency and goal achievement. Another avenue for enhancing older gays and lesbians’ agency and well-being may involve strengthening their communal and environmental resources in their place of residency.</t>
  </si>
  <si>
    <t>This study examines the narrative identity construction of six self-identified lesbians born between 1945 and1950. This generation of women who are now in their sixties and seventies have lived through immense social change including the decriminalisation of homosexuality, the gay rights movement, civil partnership and gay marriage. They are the first generation to have the opportunity to live openly as lesbians. This study is interested in the impact of such significant social change on their identity construction. The study used semi-structured in-depth interviews to ask six participants how they had experienced living with a lesbian identity. All participants were white and UK born. All were educated to at least degree level and all were in or retired from professional employment. Data was analysed using narrative method grounded in a social constructionist epistemology. Four themes emerged: 1) Participants reported feeling marginalised as children, and unable or unwilling to fulfil the life trajectory expected of them; 2) Finding a community, usually a feminist or lesbian group enabled the development of a positive lesbian identity; 3) Lesbian identity was constructed as more than a sexual identity, rather as a political identity and a way of life; 4) Participants constructed an overall life-narrative of redemption, a narrative which progressed from struggle to satisfaction. The study examines the particular discourses used in identity construction. It is argued that participants are influenced by inversion model, feminist, queer and redemptive narrative discourses. The benefits of using a social constructionist approach for LGBT research are discussed in order to offer a critique of psychology’s role in constructing subjects as well as to gain a fuller picture of participants’ social and political worlds. The implications of this study’s findings for counselling psychology are discussed.</t>
  </si>
  <si>
    <t> Six self-identified lesbians born between 1945 and1950</t>
  </si>
  <si>
    <t>Sweden</t>
  </si>
  <si>
    <t>This paper explores the potential for cultural gerontology to extend its ideas of diversity in aging experiences by opening space to rethink conceptions of successful aging futures. We propose a ‘queering’ of aging futures that disrupts the ways that expectations of a good later life and happy aging are seen to adhere to some bodies and subjectivities over others. Drawing on feminist, queer, and crip theories, we build on existing critiques of ‘successful aging’ to interrogate the assumptions of heteronormativity, able-bodiedness and able-mindedness that shape the dividing lines between success and failure in aging, and which inform attempts to ‘repair’ damaged futures. Conclusions suggest that recognizing diversity in successful aging futures is important in shaping responses to the challenges of aging societies, and presents an opportunity for critical cultural gerontology to join with its theoretical allies in imagining more inclusive alternatives.</t>
  </si>
  <si>
    <t>Gerontology Psychology, Social Work Health Sciences, Public Health Delivery Systems Homosexuality Support Networks Cultural Pluralism Lesbianism Elderly Knowledge Adult Care Services</t>
  </si>
  <si>
    <t>gay men and lesbians 60 years and older</t>
  </si>
  <si>
    <t xml:space="preserve">The purpose of this study was to explore the meaning of old age, the support networks, the needs, and delivery services among gay men and lesbians 60 years and older. The theoretical approach that guided this study was the social constructionism. A mixed method with a sequential explanatory design was used. A non-probabilistic sampling procedure was used in the first phase. A total of 43 individuals participated in the survey. Of these, 17 were female and 26 were male. In the second phase, six individual interviews were conducted. Three men and three women who participated in the first phase of the study comprised the second phase sample. All the participants reside in Puerto Rico. It is concluded that, elderly gay and lesbian signify old age as gain instead of loss. Couple relationships, family, and friends are valued as a support network. The elderly gay and lesbians express that they have similar needs to those of the heterosexual elderly population. People who intervene with the elderly gay and lesbians require knowledge, skills, and sensitivity to deal with the heterogeneity of old age. The formulation of a comprehensive public policy on old age requires the inclusion of legal dispositions on non-discrimination regarding sexual orientation, among others, as well as, services, programs, and projects sensitive to human diversity. The results of this research provide social workers and other professionals with an understanding of the social environment in which elderly gay men and lesbians interact. They suggest ideas and proposals for the development of future studies. They bring knowledge to minimize discrimination and the invisibility of this group, and improve the quality of life of the elderly gay and lesbian. </t>
  </si>
  <si>
    <t>In the old days, there were no gays' - democracy, social change and media representation of sexual diversity</t>
  </si>
  <si>
    <t>Portugal</t>
  </si>
  <si>
    <t>LGBT movement; Portugal; cultural impact; media representation; sexual citizenship; social change</t>
  </si>
  <si>
    <t>The notion of ‘gay’ has been interpreted by popular culture in Portugal to stem from a liberalization of individual practices and beliefs in the realm of sexual culture in general. As such, sexual orientation is commonly conflated with a cultural trend linked to modernity, in opposition to recognizing it as a constitutive element of sexual citizenship and the related set of rights it entails. This often unnoticed conflation obliterates significant socio-historical changes and the role played by an array of institutions and agents that contributed to those changes. In this article, the political and social history of homosexuality throughout the twentieth century will be the departure point to examine issues of impact and change in relation to the cultural representation of lesbians and gay men in the public sphere. Media reports of LGBT events throughout the 1990s and early 2000s will be considered a key indicator of cultural representation of sexual diversity. From criminalization to same-sex marriage, the article critically interrogates the extent to which formal change has translated into more inclusive notions of sexual justice regardless of sexual orientation.</t>
  </si>
  <si>
    <t>Social sciences Aging Cultural competency Lgbt Program trainings Social workers Social work</t>
  </si>
  <si>
    <t>The purpose of this project was to locate a potential funding source and write a grant to develop a competency training for social workers and other helping professionals that address the many challenges that lesbian, gay, bisexual, and transgender (LGBT) older adults face when accessing services. An extensive literature review was performed to investigate the best way to address the unique needs of this population. A search was conducted to locate an appropriate funder for the training that focused on improving the lives of older adults who are LGBT. Aging adults who identify as LGBT face challenges related to healthcare, poverty, discrimination, and stigmatization. The competency training will provide social workers and other professionals knowledge and skills to facilitate the integration of this population into agencies. If funded, this training program will increase staff competency and improve services. Actual submission of this grant was not a requirement for this project.</t>
  </si>
  <si>
    <t>Social sciences Social work Families &amp; family life Personal relationships Sociology Gerontology</t>
  </si>
  <si>
    <t>Gay men 55 years and over</t>
  </si>
  <si>
    <t>This study explored how gay men ages 55 and older have adjusted, psychologically and socially, to their sexual orientation and the aging process. Data were obtained from 15 gay men from various socioeconomic, educational, and cultural backgrounds in southern California. The average participant was Caucasian, well-educated, and partially retired, and resided with a significant other. Results indicated that participants had a significant level of social support from friends and peers their own age, and that involvement in the gay community resulted in greater adaptation to the aging process. Participants who were in a stable relationship showed higher levels of life satisfaction than those who were single. Social workers should be aware of the psychosocial issues facing older gay men in today's society. Social workers can be effective advocates for this special population and can assist them with issues related to their sexual orientation and their adjustment to aging.</t>
  </si>
  <si>
    <t>Although strong evidence supports cognitive-behavioral therapy for late-life depression and depression in racial and ethnic minorities, there are no empirical studies on the treatment of depression in older sexual minorities. Three distinct literatures were tapped to create a depression treatment protocol for an older gay male. Interventions were deduced from the late-life depression literature, culturally adapted CBT protocols for racial minorities, and the emerging social and developmental psychological theories for lesbian, gay, and bisexual populations. Specific treatment interventions, processes, and outcomes are described to illustrate how these literatures may be used to provide more culturally appropriate and effective health care for the growing, older sexual minority population.</t>
  </si>
  <si>
    <t>Though there have been considerable inroads in scholarly knowledge about gay, lesbian, and to a lesser extent, transgender, older adults, considerably less is known about bisexual older adults. Scholarship that focuses on bisexual older adults indicates that they experience unique challenges based on the intersections of their age and sexual orientation. This chapter provides an overview of extant literature on older bisexual adults, utilizing the lens of intersectionality to further theorize about how other identities (e.g., race, gender, class) shape the experiences of older bisexual people. Central to this analysis is the role that biphobia, or the negative attitudes and stereotypes about bisexuality, plays in the lives of older bisexual people. Best practices for helping professionals working with this population are reviewed.</t>
  </si>
  <si>
    <t>bisexual, sexual health, HIV/STD, sexual behavior, condom use, older men</t>
  </si>
  <si>
    <t>Older (≥ 50 years old) and younger (&lt; 50 years old) bisexual men</t>
  </si>
  <si>
    <t>Research has shown that compared to younger individuals, older adults are at a similar risk for acquiring HIV. Additionally, screenings for HIV/STD tend to be lower among older adults, with this group seeing themselves at less risk for HIV/STD compared to their younger counterparts. Limited information exists concerning older bisexual men outside examining aggregated populations of sexual minority men (e.g., MSM). The purpose of this exploratory study was to examine the sexual health, behaviors, and evaluation of last sexual event among older (≥ 50 years old) compared to younger (&lt; 50 years old) bisexual men. Data were collected in collaboration with a social and sexual networking website catering to men who have sex with men. Findings suggest that older bisexual men continue to be sexually active and that strategies need to be developed to better reach this population regarding HIV/STD prevention and education.</t>
  </si>
  <si>
    <t>Dalhousie</t>
  </si>
  <si>
    <t>Social sciences Psychology Families &amp; family life Personal relationships Sociology Women’s studies Developmental psychology Gerontology</t>
  </si>
  <si>
    <t>6 lesbian women aged between 55 and 65 years</t>
  </si>
  <si>
    <t>This thesis explores the topic of lesbian aging. Convenience sampling was used to recruit women for this study. In-depth, three to six hour, tape-recorded interviews were conducted with six women between the ages of fifty-five and sixty-five. All participants lived in, or in close proximity to, the city of Toronto. The main themes examined are coming out status, psychological health and physical health.</t>
  </si>
  <si>
    <t>In this article I have used the word shame to mean the feeling of being unworthy, bad, defective, unlovable, humiliated, or a mistake of creation. Shame is an overpowering human emotion and is so painful that it is frequently hidden from the self. This, perhaps, explains why shame has received so little attention in the profes­ sional literature until recently. Damaging feelings of shame are frequently on an unconscious level but still play a commanding role in influencing human behavior. We avoid, at all costs, situations which evoke our agonizing feelings of shame. Shame must be dif­ ferentiated from guilt. Guilt is a feeling related to an act which violates one's values . It can be forgiven by others ; whereas shame relates to one's very being and the feeling about one's self. It is not possible to forgive oneself for not being " OK."</t>
  </si>
  <si>
    <t>Shame</t>
  </si>
  <si>
    <t> Homosexuality, aging, gay men, lesbians, sexual orientation, gay society, ageism, appearance orientation, negative evaluation, gender differences</t>
  </si>
  <si>
    <t>This article is a study of how gay men and lesbian individuals perceive the aging process. The findings indicate that gay men have more negative views of how gay society views growing older and how they view their own growing older than do lesbian respondents. Gay men were also found to be more ageist, have a greater fear of negative evaluation by others, and give more importance to their own physical attractiveness. Implications for social work practice with elder homosexuals are addressed.</t>
  </si>
  <si>
    <t>The subjects in this study group were of several nationalities and class origins (British, Irish, Swiss, Scottish, Canadian, American, German-British) and between 45 and 76 years at the time of research. They all identified as lesbians</t>
  </si>
  <si>
    <t>This thesis will make an original contribution to the literature on cross-cultural domestic space. It also has ethnographic potential for the analysis of other individuals and groups both within, and across cultures. My specific approach, combining domestic space, namely the ,kitchen, and feminism, sexuality, gender, memory and politics has not previously been undertaken. Feminist literature has largely criticised the domestic unit and domestic labour as being private, gendered, oppressive and endowing women with the responsibility of social reproduction. Kitchen practices, cuisine, and food rituals have been studied and largely articulated as an expression of cultural identity and consumption, gender power relations, technology, class, desire, taste and style. However, such criticism seems to have remained locked in a heteronormative discourse. My approach draws on key aspects of cross-cultural perspectives on social space (e.g. Humphrey 1974, de Certeau 1986, Bourdieu 1990, Carsten and Hugh-Jones 1995, Das et al 2008) often studied beyond Europe. Here, seemingly private 'home' space is problematised within a western metropolis with gendered, historical specificity. The core focus is to illustrate the potential in using the kitchen as a 'spatial category' for conceptualising relationships between groups, kin or otherwise, but also relationships between individuals; different realms of life; and the rationale or logic that informants creatively engage in to make sense of the world. The subjects in this study group were of several nationalities and class origins (British, Irish, Swiss, Scottish, Canadian, American, German-British) and between 45 and 76 years at the time of research. They all identified as lesbians. The research was conducted from an anthropological perspective but required an interdisciplinary approach that included insights from cultural geography, feminism, social gerontology, sociology and architectural history. As my findings suggest, through the kitchen 'spatial' stories narrated by older lesbians, the kitchen emerged as a tangle of cultural norms, customs, duties, ideas, aspirations, expectations, and values that tells about the thinking process and behaviour of a specific society or group of people. In this context, the kitchen brings out the experiences of social inequalities experienced by older lesbians, mainly brought out by the hegemonic institution of heteronormativity and patriarchy. This understanding mirrors the different ideological and political dimensions flowing through the kitchen such as, gender/sexual issues, family dynamics, modernity, urbanism, social contradiction, religion, ethnicity, class, feminism and financial background. Many had to confront the stigma of sexual identity with punitive legal and political consequences, risking even the loss of their children. The domestic kitchen, ostensibly comfortingly neutral and a-political, emerges as a complex and multi-faceted place, where its meaning is temporal, relational and contextual.</t>
  </si>
  <si>
    <t>domestic kitchen, older lesbians, emotions, memories, multiple domesticities, London</t>
  </si>
  <si>
    <t>Older lesbians living in London</t>
  </si>
  <si>
    <t>This article reflects on the meanings of home and domestic space among a group of women, who over the past five decades or so have sought to create alternative public and intimate living spaces. The protagonists who enact the ethnographic narrative are a small group of older lesbians, mainly feminist activists, residing in the metropolis of London. In this article, their life experiences are recounted through memories of domestic space, mainly that of the kitchen. I explore the way the domestic kitchen is experienced, spoken about, and imagined by this specific group of women. In this ethnography, the kitchen emerges as a contested, transformative, and political domestic space. Throughout, I illustrate how this seemingly private space is in fact entangled with larger notions of culture, society, kinship, and politics; and, like the everyday, is fraught with norms, codes and pluralities, and also with emotions, deviations, contestation, and transgression.</t>
  </si>
  <si>
    <t>aging, health, gay, lesbian, bisexual, coping</t>
  </si>
  <si>
    <t>Nine LGB adults age 65 and older living in an urban area in the Southeast United States</t>
  </si>
  <si>
    <t>Given that lesbian, gay, and bisexual (LGB) older adults face notable health disparities compared to their heterosexual counterparts, there is a need for understanding how LGB adults cope with health challenges in late life. The current study analyzes narratives from nine LGB adults age 65 and older living in an urban area in the Southeast United States. Participants spoke of coping strategies related to health promotion behaviors, shifting perspectives of health and body, trusting in spirituality for comfort, and accepting the end of life. We discuss implications for social services professionals who work with older LGB adults and for future research.</t>
  </si>
  <si>
    <t>Aging, Black/African American, health, interventions, lesbian</t>
  </si>
  <si>
    <t>100 Black lesbians, ranging in age from 41 to 91</t>
  </si>
  <si>
    <t>Black lesbians have unique needs for gerontological services that reflect their experiences of intersectional oppression and resilience. Yet there is a major knowledge gap about interventions that promote healthy aging in this population, as voiced by Black lesbians themselves. To address this need, 100 Black lesbians, ranging in age from 41 to 91, participated in focus groups in Atlanta, Georgia, to discuss their experiences of aging, health needs, and recommendations for interventions. Through thematic analysis, we identified six themes related to suggested approaches for healthy aging interventions. We discuss implications of these findings for aging practice and future research.</t>
  </si>
  <si>
    <t>Bay Area, California</t>
  </si>
  <si>
    <t>Elderly people Health care Cultural competence Nursing homes Health Sexual orientation</t>
  </si>
  <si>
    <t xml:space="preserve">Recently, in the Nov 2011 issue of AJN, there was an editorial piece on the lack of studies related to LGBT health. In fact, the Department of Health and Human Services website states that there needs to be a greater effort to address the health care needs of LGBT individuals. One suggested intervention was to encourage health education programs to include LGBT cultural competencies. Despite the effort to increase LGBT rights in this country, there is still a fear of homophobia and discrimination among the LGBT population, especially in health care. For instance, a survey done in 1998 showed that nursing students said that 8-12% "despised" LGBT people, 5-12% found them "disgusting," and 40-43% thought LGBT people should keep their sexuality private. Here, Serafin et al discuss how elders in the Bay Area were keeping their LGBT status secret when they entered into a nursing home. </t>
  </si>
  <si>
    <t>There is little research on older lesbians; however, this population is faced with unique challenges and needs. The purpose of this research is to understand the relational experiences of self-identified lesbians over the age of 65, specifically focusing on the phenomenon of passing. Passing can be defined as behaviors that aim to conceal an individual's lesbian, gay, or bisexual identity by presenting to be heterosexual. Passing behaviors can have both positive and negative results, and certain environments may cause one to increase or decrease the use of these behaviors. To date, there are no known studies on older lesbians and passing. The goal of the study was to identify factors that contribute to passing, as well as advantages and disadvantages of passing, as perceived by the participants. In this qualitative study, the researcher conducted semi-structured, in-depth telephone interviews lasting approximately one hour with a sample of ten self-identified lesbians aged 65 or older. The researcher obtained all ten participants from the national organization, Old Lesbians Organizing for Change (OLOC). Data collected from the interviews were organized and analyzed according to Moustaka's (1994) description of phenomenological data analysis. Seven themes were identified that influenced the use of passing behaviors by older lesbians in this sample: Geographic Area, Employment Environment, Perceived Religiosity of the Receiver, Nature of the Relationship with the Receiver, Intimate Relationship Status, Availability of Social Support, and Ease of Passing Successfully. Regarding attitudes associated with the utilization of passing behaviors, seven participants reported ambivalent attitudes, three reported strictly negative attitudes, and none reported strictly positive attitudes. While participants reported several advantages to passing, it appeared that these advantages were not really benefits per se. Rather, these women felt compelled to pass in order to avoid negative consequences associated with openly identifying as lesbian. Limitations of this research include a non-diverse sample (i.e. all ten participants identified as Caucasian), method of interview (i.e. all ten interviews were conducted via telephone), and source of participants (i.e. all ten participants were members of OLOC). Research is still needed to understand older lesbians from racially and ethnically diverse backgrounds. Other recommendations include conducting qualitative research to study the impact of loss or death of a partner and longitudinal research with younger cohorts in order to identify relevant experiences, situations, and life-events within the context of changing societal acceptance.</t>
  </si>
  <si>
    <t>10 lesgians over 65 years old</t>
  </si>
  <si>
    <t>Social sciences Psychology LGBT Lesbians Older adults Passing Qualitative Relationships</t>
  </si>
  <si>
    <t>Passing</t>
  </si>
  <si>
    <t>30 lesbians who ranged in age from 60 to 76 years</t>
  </si>
  <si>
    <t>This descriptive study examined the relationship between gender roles and levels of life satisfaction among older lesbians. The non-random sample consisted of 30 lesbians who ranged in age from 60 to 76 years. Data were collected with a self-administered questionnaire that included two standardized instruments: the BEM Sex-Role Inventory and the Life Satisfaction Index-Z. The results revealed that older lesbians were more likely to categorize themselves as masculine rather than androgynous, feminine, or undifferentiated. Masculine and Androgynous older lesbians had similar, relatively high levels of life satisfaction. There was not a statistically significant relationship between gender role and life satisfaction.</t>
  </si>
  <si>
    <t>Sheffield</t>
  </si>
  <si>
    <t>This thesis explores older gay menâ��s experiences and expectations concerning growing older.Â  Previous research has tended to focus on participantsâ�� sexual identification, with only limited information available on the construction of an ageing identity.Â  This project aimed to consider participantsâ�� experiences from a social gerontological and life course perspective.Â  This included the analysis of identities based on specific age and ageing, expectations regarding future selves, and individual experiences of and responses to stereotypes regarding older gay men.Â  Twelve gay men, aged between thirty-five and sixty-four, were interviewed and their narratives analysed through discourse analysis.Â  All interviews were semi-structured, with topics of discussion based on the previous literature. Results centre on a number of related issues: age and ageing, practical ageing concerns, and stereotypes of lonely and isolated older gay men.Â  Firstly, chronological age was either accepted or rejected, was a means of social classification, was used to stereotype, was used to measure success and experience, and provided a turning point for assessing the body and mortality.Â  Secondly, ageing was discussed in two ways, as a series of fears concerning the future and as a number of discourses that compare past and future to present selves.Â  The discussion of practical ageing concerns focused on preparation for old age, retirement, housing, neighbourhoods, mobility, and residential healthcare, all issues that are well documented by gerontological research, but rarely from a gay perspective, especially in the UK.Â  Discussions of stereotypes showed that older gay men may be isolated from the gay community and the â��gay sceneâ��, but are still connected to partners, friends, family and community.</t>
  </si>
  <si>
    <t>Twelve gay men, aged between thirty-five and sixty-fou</t>
  </si>
  <si>
    <t>Dublin</t>
  </si>
  <si>
    <t>bisexual; gay; health care; lesbian; long-term care; mixed methods; transgender</t>
  </si>
  <si>
    <t>144 older LGB adults</t>
  </si>
  <si>
    <t>BACKGROUND: The specific healthcare needs and concerns for older lesbian, gay, bisexual and transgender (LGBT) persons have not been explored to any degree within Ireland. AIMS AND OBJECTIVES: The aim of this paper, which is part of a larger study, is to detail older LGBT persons' usage, experiences and concerns with accessing healthcare services, disclosing their LGBT identity to professionals, preferences for care and their suggestions for improvement in services, including nursing services. DESIGN: A mixed methods research design combining quantitative survey and qualitative interview approaches of equal significance was used. METHODS: 144 respondents completed an 84-item questionnaire concerning their use of healthcare services, experiences and needs. The qualitative phase involved in-depth interviews where 36 participants' experiences and concerns around health services were explored more in-depth. Quantitative data were analysed using descriptive statistics. Qualitative analysis employed the constant comparative process to generate the leading themes. RESULTS: Only one in three participants believed that healthcare professionals have sufficient knowledge of LGBT issues, and less than half (43%) felt respected as an LGBT person by healthcare professionals. Although 26% had chosen not to reveal their LGBT status for fear of a negative response, many positive encounters of coming out to healthcare professionals were relayed in the interviews. LGBT persons have specific concerns around residential care, particularly in relation to the perception that the Irish healthcare services emanate a heteronormative culture. CONCLUSIONS: Irish healthcare services need to reflect on how they currently engage with older LGBT persons at both an organisational and practitioner level. Consideration needs to be given to the specific concerns of ageing LGBT persons, particularly in relation to long-term residential care. IMPLICATIONS FOR PRACTICE: Healthcare practitioners need to be knowledgeable of, and sensitive to, LGBT issues.</t>
  </si>
  <si>
    <t>older gay men, social support, gay myths</t>
  </si>
  <si>
    <t>Two hundred-thirty three gay men, ages 50–87</t>
  </si>
  <si>
    <t>Social support becomes an increasingly important resource for people as they age. Research has shown that the needs of older gay men are no different than those of their heterosexual counterparts, nor are older gay men more isolated than older men in general. Research has shown gay men rely on friendship networks more often than on family while heterosexual men rely more on family for social support. Using the most conservative estimates, there are more than two million gay men over the age of 60 in the United States. Results from the first large-scale research project of caregiving in the gay and lesbian communities in NYC challenge the myth of the isolated aging gay man. Two hundred-thirty three gay men, ages 50–87, reported an average of five friends, with whom they were close. Thirty-six percent were partnered, and nearly 90% reported at least fair health and being at least somewhat satisfied with their lives, despite 30% reporting feelings of depression. Results dispel the myth that gay men are not involved with their biological families; when present, biological family members were close to and maintained contact with respondents. Yet relatives were much less likely to be called upon for help. Respondents were most likely to turn to partners, if available, followed by friends.</t>
  </si>
  <si>
    <t>Caregiving, informal support, stress, gay, lesbian, bisexual, family of choice, aging</t>
  </si>
  <si>
    <t>Older lesbian and gay carers</t>
  </si>
  <si>
    <t>This study examines the effect of stressors and support resources among aging gay men and lesbian women who are caring for their families, both biological families and chosen families. Forty-five percent (N = 155) of the gay men and lesbians in a large study of caregiving were providing some type of caregiving assistance. Lesbian and bisexual women were twice as likely to provide caregiving to biological family, usually a parent, than gay and bisexual men. Results show that gender, strain and family expectations are predictors of greater burden for caregivers, regardless of the care recipient. However, buffering effects of support resources vary by caregiving situation; availability of support was not a significant predictor for family of origin caregivers, but the availability of emotional support predicted lower levels of burden for family of choice caregivers. These findings have implications for health and social care providers as well as public policies that need to be responsive to the unique needs of lesbians and gay men and their families.</t>
  </si>
  <si>
    <t>Depression, Access to and utilization of services, Sexuality, Gay, Lesbian, Bisexual &amp; Transgender</t>
  </si>
  <si>
    <t>2,450 LGBT adults 50 years old and older</t>
  </si>
  <si>
    <t>Purpose of the Study: Optimal engagement in health care plays a critical role in the success of disease prevention and treatment, particularly for older adults who are often in greater need of health care services. However, to date, there is still limited knowledge about the relationship between depression and health care engagement among lesbian, gay, bisexual, and transgender (LGBT) older adults. Design and Methods: This study utilized data from Aging with Pride: National Health, Aging, Sexuality/Gender Study, from the 2014 survey with 2,450 LGBT adults 50 years old and older. Multiple-variable regression was utilized to evaluate relationships between three indicators of health care engagement and four depression groups after controlling for background characteristics and discrimination in health care. Health care engagement indicators were “not using preventive care,” “not seeking care when needed,” and “difficulty in adhering to treatments.” Depression groups were defined by depression diagnosis and symptomatology, including Diagnosed-Symptomatic group (Diag-Sympt), Diagnosed-Nonsymptomatic group (Diag-NoSympt), Nondiagnosed-Symptomatic group (NoDiag-Sympt), and Nondiagnosed-Nonsymptomatic group (NoDiag-NoSympt). Results: Depression groups displayed different patterns and levels of health care engagement. The Diag-Sympt group displayed the highest “difficulty in adhering to treatments.” Diag-NoSympt group displayed the lowest “not using preventive care.” The NoDiag-Sympt group reported the highest “not using preventive care” and “not seeking care when needed.” The NoDiag-NoSympt group had the lowest “not seeking care when needed” and “difficulty in adhering to treatments.” Implications: Depression diagnosis and symptomatology are jointly associated with health care engagement among LGBT older adults. Interventions aiming to promote health care engagement among this population should simultaneously consider both depression diagnosis and symptomatology.</t>
  </si>
  <si>
    <t>LGBT; aging; caregiving; mental health</t>
  </si>
  <si>
    <t>451 LGBT caregivers</t>
  </si>
  <si>
    <t>OBJECTIVE: Lesbian, gay, bisexual, and transgender (LGBT) older adult caregivers may encounter obstacles in obtaining health and aging services due to discrimination in service and legal systems. The caregiving relationships in LGBT communities also differ from the general population in that friends are providing a large portion of informal care. This article examines how the relational context of caregiving relates to caregiving demands and resources, which in turn, influence perceived stress and depressive symptomatology among older LGBT caregivers. METHOD: Using data from the National Health, Aging, and Sexuality Study: Caring and Aging with Pride, this study examines 451 participants who are providing caregiving to partners and friends. Structural equation modeling was applied to estimate the associations among the caregiver-care recipient relationship and caregiving demands, resources, perceived stress, and depressive symptomatology. RESULTS: On average, as compared with those caring for partners, those who provided care to friends reported experiencing lower levels of caregiving demands and lower levels of social support. The lower caregiving demands correlated positively with both lower perceived stress and less severe depressive symptomatology; however, the lower levels of social support were related to higher perceived stress and higher depressive symptomatology. CONCLUSIONS: Caregiving provided by friends, which has long been under recognized, plays an important role in the LGBT community. Because lower levels of caregiving demands are offset by less social support, LGBT friend-caregivers experience similar levels of perceived stress and depressive symptomatology to those providing care to spouses and partners. Policy and service reforms are needed to better acknowledge the continuum of informal caregiving relationships.</t>
  </si>
  <si>
    <t>59 HIV-infected gay/bisexual and heterosexual men over age 50 </t>
  </si>
  <si>
    <t>Adults over age 50 comprise 11% of yearly AIDS cases, yet little is known about their sexual risk behaviors and drug use following diagnosis with HIV/AIDS. The present questionnaire study examines potential racial differences in sexual risk and drug use behaviors among 59 HIV-infected gay/bisexual and heterosexual men over age 50 who were recruited from HIV-related organizations in New York City between 1996-1998. The majority (59%) of older men reported unprotected sex since diagnosis, and 36% had done so in the past six months. African-American gay/bisexual men (n=12) were significantly more likely than white gay/bisexual men (n=32) to report unprotected vaginal/anal sex in the past six months (67% versus 22%, p&lt;0.01), since diagnosis (42% versus 9%, p&lt;0.05), and to report a history of intravenous drug use (50% versus 3%, p&lt;0.01), but did not differ from heterosexual African-American men (n=15). No differences were found in reports of unprotected oral sex or recent use of hard drugs (i.e., crack, cocaine, heroin). These findings suggest that interventions targeting older African-American men (both gay/bisexual and heterosexual) with HIV/AIDS are needed to reduce risk behaviors and prevent HIV transmission in this population.</t>
  </si>
  <si>
    <t>1 (Sexual Risk Behaviour, Intevenous drug use)</t>
  </si>
  <si>
    <t>Is midlife for gay men the start of a slide towards the rejection, exclusion and misery associated with the spectre of the lonely old queen? Whilst exclusion is possible as gay men age, Middle Aged Gay Men, Ageing and Ageism offers a more nuanced view of gay ageing, using sociological tools to advance understanding beyond stereotypes.</t>
  </si>
  <si>
    <t>They Just Don't Have a Clue': Transgender Aging and Implications for Social Work</t>
  </si>
  <si>
    <t> qualitative, GLBT populations and issues, social work practice, biography, transgender</t>
  </si>
  <si>
    <t>Transgender adults aged 62–78</t>
  </si>
  <si>
    <t>This article explores transgender aging, drawing from life story interviews with transgender adults aged 62–78. The analysis focuses on 3 themes: intersections of age and gender during the life course, lack of knowledge of transgender issues, and how previous experiences of accessing care and social services matter in later life. It illustrates how older transgendered adults carry physical and mental scars from previously encountered transphobia, which affect various aspects of later life. Implications for social work are discussed and client-centered care, with a biographical approach, is suggested to better meet the needs of transgendered older adults.</t>
  </si>
  <si>
    <t>The Internet offers new sites for establishing contacts &amp; for presenting the self. In web-based communities where persons seek friends, partners &amp; sexual contacts, the personal profiles vary from shorter personal descriptions with mug shots to more explicit pornographic texts with pictures of the naked body. This qualitative study is based on 284 profiles of persons identifying themselves as homo-, bisexual, transgender or queer aged 60 and over in two web-based gay communities. It aims to explore how the self &amp; the ageing "queer" body is presented, &amp; how notions of (old) age, class, gender &amp; sexuality are constructed and negotiated. The thematic analysis indicates that ageing bodies in these profiles are associated with physical decline, constructed in contrast to youthfulness &amp; attractiveness. This is at times handled by the use of self-irony &amp; humour; by emphasizing maturity &amp; experience as connected to ageing; or by ignoring age and instead accentuating sexual preferences, cultural interests or class. There is also expectations of personal responsibilities to keep the own body young, fit &amp; in shape. Simultaneously, conclusions show how these communities can constitute social arenas for agency &amp; for challenging ideas of old age as synonymous with asexuality, passivity &amp; frailty.</t>
  </si>
  <si>
    <t>Friendship Homosexuality Sexual Preferences Sexuality Aging Bisexuality Internet Females Elderly family and socialization sociology of sexual behavior</t>
  </si>
  <si>
    <t>284 profiles of persons identifying themselves as homo-, bisexual, transgender or queer aged 60 and over in two web-based gay communities</t>
  </si>
  <si>
    <t>Within feminist and queer studies, age is rarely explored or theorized, and ageing is to a great extent ignored, while social gerontology tends to rest on assumptions of stable binary gender categories. This article starts with older trans people's life stories to explore intersections between (old) age, gender, and embodiment. The analysis, using a theoretical framework developed within critical gerontology, queer theory, and feminist theory, illustrates what ageing and old age may mean for transgender people. Bodily ageing is perceived very differently by trans people, depending on bodily conditions and on how they can and want to perform gender. While some experience what they perceive as the androgyny of age positively, other narratives illustrate how ageing can complicate the possibilities of performing linear gender. The ageing body can limit prospects for undergoing sex reassignment surgery (SRS). The analysis illustrates how older trans people may face ageist attitudes during the transition processes. Later life and the future might also bring fears about situations in which one will need care. For older trans people, this could mean fears of being discriminated against, having fewer possibilities to choose which contexts to be in, and which persons to have in one's home and close to one's body. A Baradian approach, in which bodies are seen as agential and performativity as material-discursive, offers complex understandings of older transgender people's experiences. The results trouble previous theoretical concepts, while highlighting the importance of broadening understandings of age, gender, and embodiment that do not take their starting-points in younger or middle age, linear gender, or abled congruent bodies.</t>
  </si>
  <si>
    <t>HIV; aging; gay; quality of life; stigma</t>
  </si>
  <si>
    <t>Sixty HIV-infected gay men, ages 50-65 years</t>
  </si>
  <si>
    <t>Older HIV-infected gay men may experience multiple forms of stigma related to sexual orientation (homonegativity), HIV (HIV stigma), and age (ageism), all of which can negatively impact quality of life (QOL). Our purpose was to determine predictors of homonegativity, internalized HIV stigma, and ageism, and stigma experiences that were predictive of QOL. Sixty HIV-infected gay men, ages 50-65 years, participated. Younger age and emotion-focused coping were significantly predictive of homonegativity, accounting for 28% of variance. Younger age, support group participation, medications per day, social support, and emotion-focused coping predicted internalized HIV stigma, accounting for 35% of variance. Problem-focused coping predicted ageism, accounting for 7% of variance. In regression analysis, the three types of stigma accounted for 39% of variance in QOL (homonegativity 19%, internalized HIV stigma 19%, ageism 0.5%). Study findings may help researchers develop interventions to alleviate multiple stigma experiences of HIV-infected older gay men, thus improving QOL.</t>
  </si>
  <si>
    <t>As life expectancy for persons living with HIV has increased due to antiretroviral therapy, quality of life (QOL) has become an emerging issue for older gay men with HIV, who comprise more than 50% of older adults living with HIV in the United States. The purpose of this study was to determine predictors of QOL in older gay men with HIV. Sixty gay men ages 50-65 participated. Age, social support, and problem-focused coping were significantly and positively correlated with QOL, while medical comorbidities, social stigma, and emotion-focused coping were all significantly and negatively associated with QOL (p &lt; .01). In stepwise linear regression analysis, emotional/informational support remained as a significant positive predictor, and medical comorbidities, HIV stigma, and emotion-focused coping remained as significant negative predictors, accounting for 64% of the variance in QOL. Study findings may help researchers develop interventions aimed at increasing QOL in this population.</t>
  </si>
  <si>
    <t>Sixty gay men ages 50-65 participated</t>
  </si>
  <si>
    <t>aging, coping, gay, HIV, quality of life</t>
  </si>
  <si>
    <t> 60 older gay men (ages 50-65) with HIV </t>
  </si>
  <si>
    <t>With the advent of antiretroviral therapy, people with HIV/AIDS are living longer and managing their HIV infection as would an individual with any other chronic disease. As life expectancy increases, quality of life has progressed as an emerging issue for older adults with HIV/AIDS. A majority of people living with HIV in the U.S. are still gay men, who thus comprise a large portion of those who are growing older with the disease. The aims of the descriptive, correlational study were to: (1) explore the relationships among age, race, socioeconomic status, health, social support, social stigma, coping, perceived health, and quality of life in older gay men with HIV; and (2) identify the best predictors of quality of life among the aforementioned variables, based on the theory of stress, appraisal, and coping by Lazarus and Folkman. A convenience sample of 60 older gay men (ages 50-65) with HIV participated in the study, of which 57% were white and 95% were taking HIV medications. Participants had, on average, been HIV positive for 17.9 years, reported 5.5 medical comorbidities other than HIV, and were taking 7.5 medications per day. There were no differences in reported quality of life by race or socioeconomic status. Age, social support, perceived health, and problem-focused coping were significantly and positively correlated to quality of life, while medical comorbidities, social stigma (homonegativity, HIV stigma, ageism), and emotion-focused coping were all significantly and negatively associated with quality of life (p&lt;0.01). When the significant variables were entered into regression analysis, medical comorbidities (-), emotional/informational support (+), HIV stigma (-), and emotion-focused coping (-) remained as significant predictors of quality of life, accounting for 64% of the variance in quality of life. Future studies should examine the effects of social support, social stigma, and coping on quality of life in different populations of older gay men with HIV. Also, longitudinal studies are needed to determine potential cause and effect relationships among social support, social stigma, coping, and quality of life, prior to designing and testing interventions aimed at increasing health and quality of life in this population.</t>
  </si>
  <si>
    <t>aging, bodies, gay, masculinities</t>
  </si>
  <si>
    <t>10 gay men who are in their 60s, 70s, and 80s</t>
  </si>
  <si>
    <t>In the hierarchy of masculinities, old men and gay men are clearly subordinated. Many assume, therefore, that old gay men are doubly stigmatized; however, we argue that the picture is decidedly more complex. In this article, we explore the bodily experiences of aging through analysis of intensive interviews with 10 gay men who are in their 60s, 70s, and 80s. We focus on the interpretations and strategies these gay men use to make sense of their aging bodies. We identify several themes relating to how these men think about their own bodies, the bodies of other gay men, and their place within gay communities. Their aging corporeal experiences allow us to examine ageist notions about aging and being old and to explore how this thinking, which valorizes youthfulness, shapes their aging experiences.</t>
  </si>
  <si>
    <t>This article briefly explores the ways that men in later life may attempt to retain or regain hegemonic notions of youthful manhood-in particular, by disciplining their bodies through exercise or dieting. Sexual orientation is also a focus because it shapes experiences with manhood and with aging. Throughout the paper, the author draws on unpublished empirical data collected through intensive interviews, examining some of the health behaviors the respondents engage in as they negotiate growing old and revealing the age relations that render the body a site of struggle and ambivalence as people age.</t>
  </si>
  <si>
    <t>Midwest</t>
  </si>
  <si>
    <t>Social support, Homosexuality, Gay aging, Minority populations</t>
  </si>
  <si>
    <t>Gays and Lesbians Older and Wiser (GLOW), a support group sponsored by a geriatric medical clinic in the midwest, is described. GLOW has been meeting monthly for 7 years. Scheduling, professional involvement, and special attention to social support seem critical for the group's success. Older gay men and lesbians often have unique support needs that may not be met by either general services to the elderly or by gay organizations, which typically cater to a younger population. We conclude that carefully designed support groups can meet some support needs for this older population.</t>
  </si>
  <si>
    <t>This paper starts from the feminist perspective that the problems experienced by older lesbians need to be understood in their political and socio-cultural context. Given that we live in a society that pathologizes sexual activity beyond the reproductive years and lesbianism at any age, and which labels old people as asexual, lesbians frequently present to practitioners in unorthodox ways. This is perhaps because internalized oppression and fears of being labelled ‘sick’, ‘deviant’, ‘sexless’, and even ‘psychogeriatric’ silence them. Case material is presented in an attempt to illustrate an eclectic basis for practice which reflects the experience of older lesbians. Despite the traditional view that older people are unsuitable for the psychotherapies and respond better to more ‘medical’ therapies (drugs, electroconvulsive therapy, etc.), this paper demonstrates that therapy can be helpful and relevant to older lesbians when the therapist does not construct the patient's lesbianism as a basic problem.</t>
  </si>
  <si>
    <t>San Bernadino</t>
  </si>
  <si>
    <t>Mixed methods, ageism, GLBT populations/issues, social work practice</t>
  </si>
  <si>
    <t>38 GLBT people over 60</t>
  </si>
  <si>
    <t>A county agency and a social work research class partnered to conduct a state-mandated needs assessment of older gay, lesbian, bisexual, and transgendered people (GLBT). A survey design with purposive sampling of GLBT people over 60 yielded 38 participants. Findings included that the Internet was a viable means to reach this population and student awareness increased. Areas of greatest unmet need were GLBT-oriented/friendly legal advice, social events, grief and loss counseling, social workers, and assisted living. Some participants perceived existing senior services as unfriendly or hostile to GLBT persons. Recommendations include continued use of service-learning research and expanded needs assessment efforts.</t>
  </si>
  <si>
    <t xml:space="preserve">Thesis </t>
  </si>
  <si>
    <t>Social Work GLBT Studies Homosexuality Sexual Preferences Mental Health Services Stigma Los Angeles, California Mental Health Bisexuality Elderly Depression (Psychology)</t>
  </si>
  <si>
    <t>The number of older adults has been steadily increasing into the millions, and among this population are many older adults who identify as LGBTQ. The sub group of LGBTQ among the older adult population is underserved in the spectrum of physical and mental health. LGBTQ older adults live in the shadows of society due to stigma and discrimination of their sexual orientation or gender identity, inhibiting appropriate mental health care. The following chapters provide statistical mental health information, specifically depression among LGBTQ older adults. The literature review depicts the risk factors of depression in older adults and specific risk factors ofLGBTQ older adults. The grant proposal will allow LGBTQ older adults to seek mental health services for major depressive disorder, in a gay friendly environment. The program entitled, The Other Side of the Rainbow, will be facilitated at The Los Angeles County Department of Mental Health.</t>
  </si>
  <si>
    <t>Social sciences Health and environmental sciences Bisexual Gay Lesbian Older adults Social work GLBT Studies Public health Public policy</t>
  </si>
  <si>
    <t>LGB older adults, and aged care service provicers</t>
  </si>
  <si>
    <t>Research revealed that gay, lesbian, and bisexual (GLB) older adults face additional barriers as opposed to their heterosexual counterparts as they age in place. The purpose of this Appreciative Inquiry (AI) study is to help the gay, lesbian, and bisexual (GLB) older adult community of the Mountain state, and service providers to explore, identify, and understand the barriers that this population at risk are facing as they continue to age. The methodology that will be used in this appreciative inquiry study will be a mixed method approach that will consist of a strengths, weaknesses, opportunities, and threats (SWOT) analysis that will be conducted by Liberty Lane staff members, 6-8 structured phone interviews, three one-hour focus groups with GLB older adults, and one focus group with service providers. The findings of the study indicated that the GLB older adults and service providers are ready to collaborate together and help with the designing of a Natural Occurring Retirement Community (NORC) where GLB older adults can age with dignity and respect. The study findings call for changes in the way that current Social Security administrations and social policies are providing services to the GLB older adult community.</t>
  </si>
  <si>
    <t>Gerontology And Geriatrics Same sex marriage Gays &amp; lesbians Advocacy Nonprofit organizations Gender identity United States--US</t>
  </si>
  <si>
    <t>Until recently, there has been little recognition of the unique needs of lesbian, gay, bisexual, and transgender (LGBT) elders and even fewer accommodations provided for them through federal, state, and local public policy initiatives. This chapter provides an overview of the most recent policy successes for the LGBT community in general and for LGBT elders in particular. The LGBT elder population is currently the largest ever seen and its numbers will continue to grow as the "boomer" generation affects the entire U.S. population. It also describes the public policy work that has yet to be done by concerned advocates, activists, and allies. Readers will come away with a new appreciation of the diversity within the LGBT elder population as well as a deeper understanding of the historic and current struggles they face in seeking a fulfilling life, in spite of a history of prejudice and injustice.</t>
  </si>
  <si>
    <t>Czech Republic</t>
  </si>
  <si>
    <t>The paper opens a debate on palliative care for the LGBT senior citizens in the Czech society. Given the topic, qualitative research paradigm has been chosen to answer the research question, namely the Interpretative Phenomenological Analysis. Data were collected using the technique of an unstructured, comprehensive interview. We have managed to get seven interviews in total. From the accounts of participants, it follows that, although, the society is more tolerant of the LGBT, it is still possible to encounter manifestations of intolerance, even among the medical staff. In their views on palliative care, the LGBT senior citizens don't differ from the mainstream society at all. They prefer care at home, they want to live and die at home. They have usual expectations of carers, such as empathy, authenticity, unconditional positive acceptance (respect), and the ability of friendly communication; beyond that, they should also know and respect certain specifics of the LGBT people.</t>
  </si>
  <si>
    <t>7 LGBT adults in palliative care</t>
  </si>
  <si>
    <t>Social sciences Social work Womens studies Gerontology Families &amp; family life Personal relationships Sociology</t>
  </si>
  <si>
    <t>This descriptive study examined the relationship between social support and life satisfaction among lesbians ages 60 years or older. The nonrandom sample of 25 older lesbians were, primarily, Caucasian and well educated; income levels varied. Data were collected via a self-administered questionnaire: demographics, Lubben Social Network Scale, and Life Satisfaction Index-Z. Results indicated that these older lesbians relied more on support from friends than from family. Overall level of social support received tended to correlate positively to life satisfaction, and type of social support was significantly associated with life satisfaction. Friend support had a significantly stronger relationship to life satisfaction than did family support. Social workers should be aware of psychosocial issues facing older lesbians, and can be effective advocates at micro and macro levels. Further research is recommended to explore characteristics and needs of this population and to establish social policies to assist them in their adjustment to aging.</t>
  </si>
  <si>
    <t>25 older lesbians</t>
  </si>
  <si>
    <t>Social support issues have not been examined extensively among middle-aged and older lesbian, gay, and bisexual (LGB) adults, despite evidence that the aging experience may differ between these individuals and same-aged heterosexuals. This study compared the structure (network composition) and function (positive and negative inter-personal interactions) of social support across gender and sexual orientation and how psychological well-being varied as a function of these variables. During this study, 105 participants were administered a survey in either a mail-back or an online format. No group differences emerged with regard to psychological well-being or overall social network size, but significant variations were found when more specific aspects of structure and function were examined. Participants were well-integrated in their networks and non-biological family played a unique role for LGB adults. Results indicated that when working with sexual minority populations, researchers must consider the potential for differences in the mechanisms which underlie traditional psychosocial models.</t>
  </si>
  <si>
    <t>Social sciences Psychology Developmental psychology Gerontology Social psychology</t>
  </si>
  <si>
    <t>105 older adults</t>
  </si>
  <si>
    <t>Aging Experimentation Gerontology Methodology Sexual Orientation Bisexuality Lesbianism Male Homosexuality</t>
  </si>
  <si>
    <t xml:space="preserve">Population aging in the United States has led to increased diversity and service needs among older adults. Consequently, gerontologists are faced with providing information about a rapidly growing heterogeneous group. One contributor to this increasing heterogeneity is sexual orientation. Lesbian, gay, and bisexual (LGB) adults also share a unique history of negative stereotyping, discrimination, and marginalization. However, few studies of older adults have examined the influence of sexual orientation on adaptation to aging. The purpose of our study was to examine (1) the influence of gender and sexual orientation on perceived social support among middle-aged and older adults and (2) contributions of gender, sexual orientation, and social support to psychological well-being. In this chapter, we describe the traditional survey methodology we used to recruit and collect data on 105 study participants, the challenges we encountered during this process, and the strategies we used to modify our study protocol to address these challenges. Sample recruitment and procedures are presented in two phases: Phase I describes recruitment and procedures consistent with the initial study protocol, and Phase II reflects adjustments that we made to improve LGB participation. </t>
  </si>
  <si>
    <t>Aging Bisexuality Health Service Needs Homosexuality Transsexualism Lesbianism</t>
  </si>
  <si>
    <t>Lesbian, gay, bisexual, and transgender (LGBT) elders have many things in common with their peers. All elders--who, for the purposes of this chapter, are those over the age of sixty-five--are affected by increased health care needs as they grow older and encounter ageism, increasing isolation, challenges associated with day-to-day living, and living on a fixed income while the cost of living climbs. At the same time, unique challenges remain for LGBT seniors that the aging, health care, and LGBT networks must address. Some choose to identify as LGBT, while others do not. This and other decisions made by LGBT elders have been mitigated by surrounding cultural and sociopolitical factors experienced by each individual. This chapter explores the lives of the aging population in an attempt to shed light on an often hidden, commonly ignored, and rarely honored segment of the community.</t>
  </si>
  <si>
    <t>East Carolina</t>
  </si>
  <si>
    <t>Homophobia Routine activities Older lesbians </t>
  </si>
  <si>
    <t>456 lesbians over 51 years</t>
  </si>
  <si>
    <t>Research on experiences of perceived homophobia among the older lesbian population has been limited. Using data from a national, online survey of 456 lesbians over the age of 51, the authors explore the correlates of perceived homophobia using a routine activities approach. Potential correlates explored include both risk and protective factors experienced in the daily lives of the women surveyed. The findings indicate that risk and protective factors affect personal and systemic homophobia differently. Risk factors such as being “out” to family were related to all forms of homophobia, while protective factors seem to impact systemic and personal homophobia differently. Findings suggest a need for further research examining potential protective factors for older lesbians.</t>
  </si>
  <si>
    <t>Tallahassee</t>
  </si>
  <si>
    <t>5,138 adults ages 50 and ove</t>
  </si>
  <si>
    <t>OBJECTIVE: Empirical efforts to measure use of mental health services among lesbian, gay, and bisexual (LGB) older adults have been notably lacking. Thus this study assessed associations between sexual orientation and mental health service use among older adults and determined the mediating role of nonspecific psychological distress, excessive alcohol use, and self-perceived poor general medical health. METHODS: Data from the 2011 New York City Community Health Survey were analyzed. The analytic sample comprised 5,138 adults ages 50 and over. Logistic regression modeling was used to examine associations between sexual orientation (LGB versus heterosexual) and past-year mental health service use (counseling or medication), adjusting for sociodemographic and clinical characteristics. Mediation analyses using bootstrapping were conducted. RESULTS: Among LGB older adults, 23.9% reported receiving counseling, and 23.4% reported taking psychiatric medication in the past year. LGB respondents were significantly more likely than heterosexuals to have received counseling (adjusted odds ratio [AOR]=2.16, 95% confidence interval [CI]=1.49-3.13) and psychiatric medication (AOR=1.97, CI=1.36-2.86). Psychological distress, excessive alcohol use, and self-perceived poor general medical health did not mediate the association between sexual orientation and mental health service use. CONCLUSIONS: LGB older adults were more likely than heterosexuals to utilize mental health services, and this association was not explained by indicators of general medical, mental, or behavioral health.</t>
  </si>
  <si>
    <t>16 gay elders in community and long-term care settings</t>
  </si>
  <si>
    <t>This qualitative study of lesbian and gay elders seeks to identify the psychosocial challenges this community faces regarding long-term care. Two focus groups were conducted among 16 gay elders in community and long-term care settings. Participants reported fear of being rejected or neglected by healthcare providers, particularly personal care aides; fear of not being accepted and respected by other residents; fear of having to go back into the closet if placed in long-term care; and a preference for gay-friendly care. Participants suggested staff training to promote acceptance and respect for gay people, and favorably perceived gay-specific and gay-friendly living arrangements.</t>
  </si>
  <si>
    <t>Social sciences Gerontology</t>
  </si>
  <si>
    <t>Monmouth</t>
  </si>
  <si>
    <t>Medical Sciences Gays &amp; lesbians Older people Health</t>
  </si>
  <si>
    <t>With the mission of improving the quality of life for older LGBT adults, the LGBT Older Adult Project, a joint initiative of Monmouth University's Schools of Social Work and the School of Nursing and Health Studies, focuses efforts in three areas: education-developing a comprehensive curriculum to train agencies in the needs of older LGBT adults; advocacy-changing laws, regulations, and attitudes that harm older GLBT adults, and supporting those that are helpful; and socialization-giving older LGBT adults opportunities for meaningful activity and, thus, an end to isolation.</t>
  </si>
  <si>
    <t>Japan</t>
  </si>
  <si>
    <t>Social isolation, lack of support from traditional family structures and fear of discrimination number among the challenges affecting elderly members of sexual minorities in Japan and the needs of this largely invisible component of the population are commonly unacknowledged and unmet when they utilise aged-care services.1 The term ‘sexual minorities’ encompasses both individuals who overtly claim a lesbian, gay, bisexual, transgendered or intersex identity and those who, while attracted to people of the same sex, eschew labelling themselves as such out of fear or shame about deviating from the pervasive heteronormativity of Japanese mainstream society, or perhaps as a conscious choice. As yet, Japan has no residential aged-care facilities exclusively designed for sexual minorities such as the group home for gay and male-tofemale transgendered people depicted, somewhat stereotypically, in the 2005 feature film Mezon do Himiko (La Maison de Himiko), directed by Inudō Isshin, or the few already operating in other countries, such as Hollywood’s Triangle Square in the United States (Gay and Lesbian Elder Housing, 2013). Significant steps have been taken in Japan, though, towards designing, constructing and operating facilities with an inclusive entry policy where residents’ personal autonomy and life-choices – including their sexuality – are respected and a sense of community is simultaneously nurtured. The conception and actualisation of such residential options, and what they mean for people of diverse sexualities, form the twin foci of this chapter.</t>
  </si>
  <si>
    <t>Social sciences Psychology Psychotherapy Women’s studies</t>
  </si>
  <si>
    <t>Eight previously married, heterosexual women who had become lesbian identified between the ages of 35-43</t>
  </si>
  <si>
    <t>Utilizing an adult developmental model derived from the work of Daniel Levinson, the biographies of eight previously married, heterosexual women who had become lesbian identified between the ages of 35-43 were examined. Data from seven developmental periods ranging from childhood through Mid-Life were analyzed to determine the development paths by which individuals become lesbian in later life, a phenomenon not previously investigated. Almost all the subjects were found to have experienced (1) conventional but ambivalently arranged and conflicted marriages, (2) the lack of an articulated Dream, either relational or individual, in Early Adulthood, and (3) upheaval during their thirties when their prevailing concerns were related to autonomy and identity issues within a continuing relational context. An examination of subject clusters led to the conclusion that there are two paths to lesbian identity formation in later life. One group, identified as the "social shifters," were influenced by social factors, notably feminism, and became lesbian identified for ideological or emotional reasons as a means of resolving unmet dependency needs and needs related to autonomy. Some of these concerns were seen to reflect normative developmental issues. The second group, labeled the "affective shifters," were not influenced by social factors but, during a period of life stress, became aware of their not necessarily exclusive but greater emotional responsiveness to other women. This study confirms the importance of social learning factors in the development of a lesbian identity in older women and thereby supports recent assertions that lesbian identity formation is a heterogeneous phenomenon, that it is affected by social as well as psychological factors, and that when it occurs later in life it is not attributable to specific antecendents but is the outcome of interacting factors over the course of life. In addition, the findings illuminate the nature of the developmental concerns of women as they approach Mid-Life, and they cast doubt on the applicability of Levinson's model to women's lives. The findings should be applied cautiously to homosexual groups because of the limited size and possibly idiosyncratic nature of the sample.</t>
  </si>
  <si>
    <t>Sexuality, Intimacy, Singlehood, Qualitative</t>
  </si>
  <si>
    <t>This paper contributes to the theorization of ‘choice’ within sociological understanding of singlehood. Previous sociological research on singlehood has largely focused on the lives of heterosexual singles. A choice narrative permeates such literature, depicting singlehood as a celebratory story that brings about the potential to disrupt the couplehood culture in society. Based on in-depth interviews with 25 self-identified single gay men over the age of 50 in England, this article finds that although gay singles share similarities with straight singles, there are gay-specific features of singlehood that can be identified, in terms of the limit of ‘choice’. Although some older single gay men drew on the cultural discourse in the gay community, which decentres the conjugal couple, and claimed freedom of sexual exploration as a positive aspect of being single, there was also a strong sense that many older gay men's status of being single was shaped by a larger history, and hence, they were afforded no choice in choosing whether to be single or not. Taking these findings together, this paper suggests that there are ideological, historical and cultural factors that distinguish the lived experiences of single gay men as being different from those of heterosexual singles. This paper argues that although the discourse of ‘choice’ helps sociologists to understand that singlehood need not be understood as necessarily a negative experience, older gay men's experiences of singlehood caution that the choice narrative shall not mislead the analysis to focus singlehood merely on the individual level. Instead, singlehood needs to be understood as deeply socially and historically embedded.</t>
  </si>
  <si>
    <t>Aging; LGBT; body; gay men; homosexuality; older; othering; sexuality</t>
  </si>
  <si>
    <t>25 single gay men over 50 living in England</t>
  </si>
  <si>
    <t>Previous research saw older gay men as subject to structural marginalization of ageism but yet possessing agency to interpret aging in diverse ways. I move beyond this duality, drawing on the theory of defensive othering to understand how older gay men live with the aging discourse in the gay community. Informed by grounded theory, I analyzed interviews with 25 self-identified single gay men aged 50 or above in England inductively. It emerged that many older gay men found it difficult to escape the discourse that marginalizes the aging body. Even when they argued they were the exception and "looked good," they were discursively producing a two-tier system: they themselves as the "good older gay men," as opposed to the other "bad older gay men," who "had given up." Such a defensive othering tactic seemingly allowed them to resist age norms from applying to them personally, but unintentionally reinforced an ageist discourse.</t>
  </si>
  <si>
    <t>Psychology--Abstracting, Bibliographies, Statistics Social sciences Gerontology GLBT Studies Social structure</t>
  </si>
  <si>
    <t>This thesis fills an important research gap in the sociology of ageing and life course, and the sociology of sexualities and intimacies by exploring the understudied experience of singlehood among older gay men. It is a qualitative study based on semi-structured in-depth life story interviews conducted with 25 self-identified gay men over the age of 50 who live in England and have been single for most of their lives.The primary objective of the study is to investigate how older single gay men interpret and assign meanings to their lives in later life. In considering the role of narratives in bridging structure and agency, the thesis suggests that the older gay men’s narratives of singlehood need to be understood with reference to the master narrative in society that privileges couplehood. The master narrative undoubtedly informed and at times overshadowed the ways in which the older gay men understood their lives. But at the same time this thesis finds that the research participants engaged with the master narrative in a variety of creative ways – they did not only adopt, but also adapted and subverted the dominant story line.These counter-stories do not only reproduce, but have the potential to reinvent, the meanings of relationships in contemporary societies. To achieve this, resources were needed in reframing the master narrative. From a life course perspective the thesis suggests that the older gay men’s earlier life experiences and current social locations influenced the narratives they told. Only some of the older single gay men were able to (re-)claim sexual citizenship while others were denied this. In addition, the older gay men’s story-telling was filled with ambivalence and ambiguities. As a whole, the thesis sees the older gay men’s stories as displaying agency within structure.</t>
  </si>
  <si>
    <t>gay, non-heterosexual, ageing, dating, intimacy, singlehood</t>
  </si>
  <si>
    <t>Previous research with older gay men has overlooked their concerns about dating. This paper addresses the gap by analysing in-depth interviews conducted with 25 self-identified single gay men over the age of 50, who lived in England. The paper focuses on the research question: “What factors do older, single gay men consider when they contemplate dating?”. Five factors were identified which affected their decisions about whether to date. Because the same factors operated simultaneously to encourage and to discourage them to contemplate dating, feelings of tension and ambivalence were reported by participants. Although some of these issues are similar to the ones older straight people considered, some of the concerns identified in this study were distinctively different for older gay men. The findings can help to make therapists aware that being single among older gay men is not only a personal experience, but is heavily influenced by social ideals and historical development of gay rights. It also can inform therapists of the factors that encourage and discourage older gay men from contemplating dating. This awareness can help therapists with developing effective strategies for working with clients on the topic of relationships.</t>
  </si>
  <si>
    <t>Jounrnal article</t>
  </si>
  <si>
    <t>senior housing, LGBT populations/issues, support networks, qualitative, aging in place</t>
  </si>
  <si>
    <t>LGBT elders living in retirement communities</t>
  </si>
  <si>
    <t>The social environment impacts the ability of older adults to interact successfully with their community and age-in-place. This study asked, for the first time, residents of existing Lesbian, Gay, Bisexual, and Transgender (LGBT) senior living communities to explain why they chose to live in those communities and what, if any, benefit the community afforded them. Focus groups were conducted at 3 retirement communities. Analysis found common categories across focus groups that explain the phenomenon of LGBT senior housing. Acceptance is paramount for LGBT seniors and social networks expanded, contrary to socioemotional selectivity theory. Providers are encouraged to develop safe spaces for LGBT seniors.</t>
  </si>
  <si>
    <t>Socioemotional Selectivity Theory, LGBT, Senior housing, Older sexual minorities -- Housing, Older sexual minorities -- Social conditions, Quality of life</t>
  </si>
  <si>
    <t>By the year 2030, 20% of the U.S. population will be 65 years of age or older. An increase in the demand for supportive health and social services is expected with the aging of the population. Demand for senior housing is expected to grow, too. This study explores what the social environment offers to lesbian, gay, bisexual and transgender (LGBT) seniors who relocated to LGBT retirement communities. Previous research asked LGBT seniors who did not live in LGBT senior housing about their housing preferences. The present study, for the first time, asked residents of existing LGBT senior living communities to explain why they chose to live in an LGBT retirement community. Focus groups were conducted at three retirement communities. Thirty-eight residents at the three study sites participated. Seven focus groups were conducted; each was audio recorded and transcribed verbatim. The analysis found common categories across the focus group data that explain the phenomenon of LGBT senior housing. The average age of the participants was 71. Demographic differences were found between generations, with the older participants being more likely to have revealed their sexual orientation late in life, and more likely to have been married and have children. The findings showed that acceptance by other residents of one's sexual orientation and gender identity allows LGBT seniors to feel comfortable in what several residents called their "domestic environment." The questions asked about housing choice and were open ended; respondents chose to focus on the social aspect of their living environments. Acceptance, as opposed to tolerance, was a strong theme. Acceptance by others reduced stress and fostered a feeling of safety and a sense of community. Social networks were strong and expansive, contrary to the theory of socioemotional selectivity theory, which would argue that the total number social relationships diminishes with age. Participants emphasized the social context of their living environment as the reason they chose to live in LGBT senior housing. Participants noted past discrimination, but it was the positive aspects resulting from acceptance that were emphasized as the reason for their choice of LGBT specific retirement housing.</t>
  </si>
  <si>
    <t>Nova Scotia</t>
  </si>
  <si>
    <t>Social sciences Gerontology Women’s studies Families &amp; family life Personal relationships Sociology</t>
  </si>
  <si>
    <t>Older lesbians living in Nova Scotia</t>
  </si>
  <si>
    <t>This thesis investigates sources of social support for a group of older lesbians who live in Nova Scotia. Using a feminist methodology has allowed the womyn, for and about whom this research is actually undertaken, to be heard in their own voices, sharing experiences which named and defined the research issues. Issues named by these older lesbians are: lesbian community, partnerships, friendships and non-lesbian support. As the patterns took shape a broader analysis suggests older lesbians are forced by heterosexist society, which is largely unaware of their concerns, to create their own support networks. These womyn know what they require to meet their needs and they also know it is not provided by heterosexual hegemonic institutions. The networks these lesbians create are structured not only to meet their needs but also to offer resistance against a society that would otherwise not recognize them or their relationships.</t>
  </si>
  <si>
    <t>Performing rapid, focused assessment of physical and behavioral health issues in a limited period of time and treating the “whole person” is a fine balancing act unique to emergency nursing. During triage, a number of questions are asked to get a proverbial “snapshot” of the whole person. But does the image you develop of your patient always capture all that you need to know to fully meet the patient’s needs and maximize his or her level of satisfaction? The goals of this article are to increase awareness of the holistic health care needs of older lesbian, gay, bisexual, and transgender (LGBT) adults and improve the care experience for both patients and their health care providers in the emergency department. Jamie, a slender, 50-year-old female with long, flowing, brunette hair and soft brown eyes, presents to your emergency department with severe left hip pain after tripping and falling at home. Jamie also reports 4 days of worsening right flank pain. As Jamie responds to the nurse’s triage assessment, she states she is “still having periods,” but “does not recall” the start date of her last normal menses. Her current medication list includes several female hormone medications. The registration clerk informs the triage nurse that Jamie’s old medical record came up under the name of “Anthony,” and Jamie confirmed this information as accurate. The triage nurse, primary nurse, and ordering provider are all now aware of this information, but each is uncomfortable with regard to starting the discussion with Jamie about her gender identity and transgender status. Urine, blood, and radiologic tests have been ordered. Jamie’s hip pain precludes her from walking to the bathroom, which raises several questions for the primary nurse, such as: Should a bedpan or urinal be offered to collect the urine specimen? Has she had partial or full sexual reassignment surgery? If she cannot void and requires straight catheterization, will her anatomy be complicated, making it difficult to discern correct catheter placement? Above all, the nurse does not want to “offend” her patient. What is the best way to initiate a discussion with Jamie about how to best meet her needs as a transgender woman? Sexuality of older people (50 years and older) is often disregarded, overlooked, or assumed to be nonexistent. However, sexual orientation and gender identity are an inextricable part of human wholeness and personhood throughout the life span that must be considerately valued. ENA clearly articulates the following message: “Emergency nurses must integrate critical thinking skills and evidence-based knowledge into their practice. Unique to emergency nursing practice is the variety of illnesses and injuries from all ages and populations that require emergency care.”1</t>
  </si>
  <si>
    <t>Aging; Convoys; Older gay men; Social network types</t>
  </si>
  <si>
    <t>20 older gay men living in Atlanta</t>
  </si>
  <si>
    <t>OBJECTIVE: We used the convoy model and the network type construct to identify the relationship quality profiles found among older gay men and to examine how they define a satisfactory network. METHOD: We used a network mapping strategy and in-depth qualitative interviews with 20 participants in Atlanta. During the interviews, all network members were discussed, regardless of relationship or map position. RESULTS: For participants, having people in their lives with whom they could fully be "out" as gay men (authenticity) was at the root of a quality network. This allowed them to develop emotional closeness (intimacy), which, in part, provided a foundation of social support. Participants' discussion of network quality, which reflected authenticity, intimacy, and social support, revealed high, moderate, and low quality network types. DISCUSSION: Our findings diversify knowledge of the network type construct, provide a deeper understanding of its qualitative features, and give voice to this often-invisible group, situating meaning within their social-historical context. The findings suggest that the meaning of a quality network is contextual and culturally specific, varying across groups of older adults.</t>
  </si>
  <si>
    <t>Maryland</t>
  </si>
  <si>
    <t>Two conversations with three aging lesbians are presented to identify and explore different definitions of beauty and how these definitions change and are influenced by age. The three women interviewed believe beauty is more than skin deep, yet they differ regarding specific components of beauty. Two believe that their definition of beauty has changed as they age and one believes that her definition has remained basically unchanged through the years. Topics of discussion include: beauty role models, the impact of the American beauty standard on their self-esteem, and what they look for in potential partners. Through these women's diverse opinions on how beauty is defined and experienced by older lesbians, we see that there is no one perspective representing all older women.</t>
  </si>
  <si>
    <t>Three aging lesbians</t>
  </si>
  <si>
    <t>Beauty and aging</t>
  </si>
  <si>
    <t>Elderly people Advocacy services Modernization Sexual orientation Day centres</t>
  </si>
  <si>
    <t>In New York City in recent months, there has been much discussion about the modernization of senior services. The discussions have been heated and at times quite contentious, with service providers bringing various interpretations of what is wrong with our existing system, and what should (if anything) be changed. There are two facts, however that are incontrovertible: that as a city and as a society we are facing the largest wave of seniors in modern history with the graying if America; and that according to New York City records, the roughly 300 senior centers that are currently operational are being used by only 2% of the city's elderly population (Barbaro, 2008).</t>
  </si>
  <si>
    <t>LGBT is an acronym used to describe people from diverse sexual orientation or gender identity, people that are gay, lesbian, bisexual, or transgender. LGBT people do not constitute a single group nor does each individual "group" constitute a homogeneous unity. However, as higher rates of depression and/or anxiety have been observed in older LGBT people, compared to their heterosexual counterparts (Guasp, 2011) there is a need to raise the profile of mental health issues amongst these groups. The additional letter I is also often included in the acronym LGBTI as intersex people are often included as another gender diverse group. However, there is very little research that includes intersex people and none on older intersex people's mental health so this editorial is restricted to consideration of older LGBT people.</t>
  </si>
  <si>
    <t>Domestic Violence Trans People Woman Against Violence Against Woman Civil Partnership Lesbian Community </t>
  </si>
  <si>
    <t>Lesbian victims of domestic violence</t>
  </si>
  <si>
    <t>Pervasive public stories about intimate relationships, as Jamieson (2002) has suggested, have a significant impact on both public and private lives. The dominant story about domestic violence has placed the phenomenon within heterosexual relationships, rendering the experiences of same-sex couples, especially partnerships involving older women, silent (Todd, 2011). The intimate relationships of lesbians, however, have undergone significant changes in recent years. The introduction of the Civil Partnership Act (2004) has created the first legitimate lesbian couples in the UK, and with that have come the first ‘legitimate’ victims of lesbian domestic violence. As dominant discourses about same-sex domestic violence emerge, I explore whose story is left untold. Based on interviews from Economic and Social Research Council (ESRC)-funded research into community responses to lesbian domestic violence, I argue that cultural stereotypes about age, gender and class have a significant impact on whose story is listened to.</t>
  </si>
  <si>
    <t>Domestic violence</t>
  </si>
  <si>
    <t>Aging, healthy weight, lesbian and bisexual women, obesity</t>
  </si>
  <si>
    <t>39 lesbian and bisexual women over 50</t>
  </si>
  <si>
    <t>The Office on Women’s Health funded five pilot healthy weight intervention studies for lesbian and bisexual (LB) women, which included a program called Strong. Healthy. Energized (SHE). SHE was a 12-session program, targeted toward LB women age 60 and older, which focused on exercise, including a pedometer to track steps; nutrition; stress management; and group discussions. The program enrolled 39 participants. Waist circumference decreased by 3.7% across the group (p &lt; .01). Participants with the lowest one-third baseline step count saw a marked step increase. This intervention was effective in improving health behaviors and short-term health outcomes for older LB women.</t>
  </si>
  <si>
    <t>Sussex</t>
  </si>
  <si>
    <t> lesbian aging, lesbian community, lesbian friendship, families of choice, lesbian social networks, women's friendship</t>
  </si>
  <si>
    <t>Drawing on data from the first large-scale comprehensive study of older lesbian life in the United Kingdom, this article explores the nature of friendship and community among old lesbians. Strong friendship bonds and social networking emerge as key features of old lesbian culture. In particular the article focuses on “chosen families,” including relationships with ex-lovers, and on the extensive network of both organized and informal social groups that continue to structure and support a sense of community among old lesbians. It shows the lasting importance of friendships and social structures formed earlier in life against a background of stigmatization, homophobia, and heterosexism, and argues for the recognition of these communities of identity by those who care for older people.</t>
  </si>
  <si>
    <t>Monika Kehoe (1986) described older lesbians as "a triply invisible minority.‟ In this dissertation I seek to establish whether that description is still valid and, if so, why. I go on to ask, if older lesbians are culturally / discursively invisible, what are the circumstances which can enable them to be seen? and what could be gained from that visibility? By analysing a range of cultural texts I demonstrate that, although the visibility of women and of lesbians has steadily increased in recent years, older lesbians are still rarely represented in popular culture or the media. Academic research reflects this blindness: gerontology largely ignores non-heterosexual subjects, while lesbian and gay studies marginalise the old. I then use a case study of the documentary film Women Like Us (Neild and Pearson, 1990) to investigate the social and political forces which enable older lesbians to become visible, and to demonstrate the cultural importance of these representations. I conclude that older lesbians in Britain today are rendered invisible by a combination of sexism, ageism and hetero-sexism; that lack of media representation has been a decisive factor in maintaining their invisibility; and that there is a need for further research in this neglected area.</t>
  </si>
  <si>
    <t>Aging Bisexuality Clients Lesbianism Transgender</t>
  </si>
  <si>
    <t>This chapter is written for psychologists and all other healthcare professionals working with older adults, as it can be assumed that ageing lesbian, gay, bisexual, and transgender (LGBT) individuals are clients in all geriatric healthcare settings. There are widespread assumptions about the universality and normality of heterosexual relationships, and professionals are not immune to these assumptions. The assumptions permeate, indirectly or directly, all facets of communication and service delivery to older adults and thereby compromise the effectiveness of interventions with LGBT older adults. Many practitioners feel ill prepared or uninformed about considerations in working with LGBT older adults. Others may hold biased attitudes towards the LGBT population, whereas other professionals are eager to make system-wide changes in their settings so that LGBT older adults can be better served. The chapter addresses each of these groups and begins with an overview of key information about LGBT older adult culture as well as the diversity within this community. Following the overview, recommendations are offered for how psychologists can prepare themselves to work with LGBT older adults and for how healthcare settings can become more welcoming to LGBT older adults. Finally, several types of integrated healthcare settings are briefly discussed with attention to considerations for interventions with LGBT older adults.</t>
  </si>
  <si>
    <t>Biography Gerontology Canadian Studies GLBT Studies Education, Adult and Continuing Sociology, Individual and Family Studies Education, Health Homosexuality Rural Areas Family Roles Sexuality Social Support Aging Life History Identity Elderly dissertation Social Services</t>
  </si>
  <si>
    <t xml:space="preserve">Current understandings of aging and the life course are largely based on taken-for-granted hetero-normative assumptions. Gay men lack aging road maps that are unique to their life course experiences and which consider the changing contextual and social conditions that shape their participation choices in family and community roles. This is particularly so for gay men aging in rural environments as most studies of aging gay men focus on the urban experience. This study adds to understandings of aging and the life course by examining the lives of three gay men aging in rural environments. I use a life history approach to shed light on how sexual identity development and marginalization within rural environments intersect with shifting social contexts to shape the aging process in terms of engagement in social role opportunities, namely, community and family participation. As a life course researcher, I pay particular attention to the tensions between individual agency and structural constraints and how they are revealed through the life histories. Epistemological and methodological assumptions based on social constructivism, critical and queer theory inform the study while my own lived experiences as a gay man and an occupational therapist practitioner and educator ground the study. Cross-cutting themes identified in the life narratives reveal connections between sexual identity development and the coming out processes with patterns of social relationships and the gay aging process. These themes are then discussed in terms of their relevance to broader aging and life course constructs including generativity, social capital and gay aging; agency and structure in identity development; and expanded notions of family and social support for gay men. Findings from this study have implications for current explanations of ageing and life course processes; challenge limiting stereotypes of older gay men; inform health and social service professionals who work with older gay people; and provide examples of alternative queer life pathways for gay people of all ages. </t>
  </si>
  <si>
    <t>Gerontology And Geriatrics Gays &amp; lesbians Community</t>
  </si>
  <si>
    <t>Social sciences Lgbt aging Older gay men Wellbeing Social work GLBT Studies</t>
  </si>
  <si>
    <t>This meta-analysis explores many contributing risk factors and adversities in older gay men, as well as contributing factors such as coping and survival strategies to reach positive mental health well-being. The meta-analysis reviews 35 studies within the last 10 years, and analyzes these studies for content. Results in this meta-analysis indicate that discrimination, stigmatization, bullying, living away from the city, and lack of education and understanding about the LGBT population were factors that affected the lives of many older gay men throughout their lives. Older gay men faced many adversities and ways of discrimination that led to mental health disorders in their lives. Findings indicate that some older gay men were able to cope with the adversities; some were not, leading to substance abuse and risky behaviors isolating them from reality. Research shows that many older gay men have isolated themselves from society in general due to discrimination factors and even from the LGBT community due to discrimination within the LGBT population (i.e., negative dynamics and negative statements between younger and older gay men). Implications for social work and multicultural social work practice, future research, and social policy on the LGBT were also discussed.</t>
  </si>
  <si>
    <t>The paper deals with the treatment of age-related issues in American gay literature, focusing on Christopher Isherwood's A Single Man (1964) and Andrew Holleran's Dancer from the Dance (1978) and The Beauty of Men (1996). Even though Holleran's The Beauty of Men is inspired by A Single Man, there is a major difference between the two authors: while the protagonist of Isherwood's novel is isolated from other gay men, Holleran's protagonists in many ways interact with gays of other generations. A line of mentor-protege relationships can be identified in Dancer from the Dance, while the characters of The Beauty of Men replace the vertical line of relationships with a horizontal network of peers, losing some of the opportunities offered by intergenerational interaction.</t>
  </si>
  <si>
    <t>Sexual orientation, occupation, older gay</t>
  </si>
  <si>
    <t>The surge of people now entering their older adult lives in many societies, including the United Kingdom, makes understanding and meeting the occupational needs of this population paramount. For many older gay people, growing up presented a unique set of challenges, some of which may still be experienced as barriers to realizing and/or overcoming their occupational needs. Sexual orientation is understood as one of many factors that can impact upon the individual experience of occupation and justice, and this opinion piece highlights four of the potential threats to occupational justice for some older gay people. It proposes that such challenges have triggered associated occupational needs for some older gay people — needs that remain largely obscure and unrecognized in occupational therapy literature. Please note: The term ‘gay’ has been chosen for the purpose of this opinion piece to refer to anyone who has intimate same-sex relationships or feelings.</t>
  </si>
  <si>
    <t>46 gay or bisexual men who have had prostate cancer</t>
  </si>
  <si>
    <t>Age is the predominant risk factor for developing prostate cancer, leading to its description as an "older man's disease." Changed sexual embodiment is a concern for men who develop prostate cancer, often compounding experiences of age-related sexual decline. Although research has examined heterosexual men's experiences of aging in the context of sexual embodiment after prostate cancer, gay and bisexual men have received little attention. This qualitative study used a material-discursive analysis, drawing on positioning theory and intersectionality, to explore constructions of aging following prostate cancer in 46 gay or bisexual men. Thematic decomposition of one-to-one interviews identified three subject positions: "mastering youth," involving maintaining an active sex life through biomedical interventions, accessing commercial sex venues, or having sex with younger men; "the lonely old recluse," involving self-positioning as prematurely aged and withdrawal from a gay sexual scene; and "accepting embodied aging," involving the incorporation of changed sexual function into intimate relationships and finding pleasure through nonsexual activities. These subject positions are conceptualized as the product of intersecting masculine and gay identities, interpreted in relation to broader cultural discourses of "new aging" and "sexual health," in which sexual activity is conceptualized as a lifelong goal.</t>
  </si>
  <si>
    <t>1 (Prostate cancer)</t>
  </si>
  <si>
    <t>Social sciences Gay men Identity Parental rejection Social work GLBT Studies</t>
  </si>
  <si>
    <t>20 multi-ethnic, older and younger gay male participants</t>
  </si>
  <si>
    <t>This qualitative study used focus groups to explore the feelings of rejection of 20 multi-ethnic, older and younger male participants. Grounded theory method (Charmaz, 2006) was used for data collection and analysis. NVIVO 10 software was used to manage data. The results show that, regardless of the age groups or the changes in policies, both younger and older participants suffered from HIV, reduced physical health, isolation, social stigma, and grief in their personal and family lives. More programs and policies are needed, specifically targeting vulnerable gay children, to provide supports and services to gay males during adolescent years.</t>
  </si>
  <si>
    <t>As they age, gay and bisexual men are embedded in multiple environments and communities. This article reanalyzes data collected as part of a larger qualitative study of crystal methamphetamine use in New York City. Focusing on the migration narratives of 30 racially/ethnically diverse men, age 40 years old and older, recruited from multiple venues several key areas emerged: ostracization, lack of affirmation as well as movement activities. Interactively they transformed social practices and increased spaces to explore sexuality, build community engagements and exchange resources. This study suggests that assessment of gay men (and other marginalized groups) may be enhanced through application of migration narratives.</t>
  </si>
  <si>
    <t>30 racially/ethnically diverse gay men, age 40 years old and older</t>
  </si>
  <si>
    <t>1 (Methamphetamine use)</t>
  </si>
  <si>
    <t>mixed methods, ethnicity and multicultural issues, GLBT populations and issues, content analysis</t>
  </si>
  <si>
    <t>As longevity increases and marginalized communities achieve greater visibility in the United States, a content analysis of 64 articles in social work, health, medicine and nursing, and gerontology/psychology examined the extent to which the literature examines the needs and concerns of lesbian, gay, bisexual, and transgender (LGBT) seniors of color (SOC). We found recognition of the distinct cultural needs of sexual orientation and gender minorities. However the distinctive needs of LGBT SOC remains underexplored and poorly documented. Gerontologists, social workers, policymakers, and advocates must support research that values the experience and multiple vulnerabilities of LGBT seniors and questions the structures preventing inclusion and participation.</t>
  </si>
  <si>
    <t>22 LGBT adults, age 60 and older.</t>
  </si>
  <si>
    <t>While we know that minority status differentiates the experience of aging, little research has been done to examine the ways in which patterns of successful aging may differ in diverse subgroups of older adults. In this exploratory study, we investigated and described experiences of successful aging in a sample of lesbian, gay, bisexual and transgender (LGBT) older adults. Directed by a community-based participatory research process, we conducted semi-structured in-depth interviews with 22 LGBT adults, age 60 and older. We took an inductive, grounded theory approach to analyze the taped and transcribed interviews. We coded respondent experiences in four domains: physical health, mental health, emotional state and social engagement. Four gradations of successful aging emerged. Very few in our sample met the bar for "traditional success" characterized by the absence of problems in all four domains of health. Most of the sample was coping to a degree with problems and was categorized in one of two gradations on a continuum of successful aging: "surviving and thriving" and "working at it." A small number was "ailing": not coping well with problems. Some of the experiences that respondents described were related to LGBT status; others were related to more general processes of aging. The research suggests that a successful aging framework that is modified to include coping can better describe the experiences of LGBT older adults. The modified conceptual model outlined here may be useful in future research on this population, as well as more broadly for diverse populations of adults, and may be adapted for use in practice to assess and improve health and well-being.</t>
  </si>
  <si>
    <t>(TP3)       Topic- Ageing experience (including successful aging)</t>
  </si>
  <si>
    <t>Objective: To characterize the associations of age and progression rates to AIDS-defining neoplasms and opportunistic infections (OI) in HIV-infected homosexual men. Methods: Data from 407 homosexual men with documented dates of HIV seroconversion participating in cohort studies from four geographic locations were merged. Kaplan-Meier and Cox proportional hazards analyses were conducted with respect to the association of age with time from seroconversion to the first AIDS-defining neoplasm and OI. Results: Among the 307 participants, 139 (34%) were diagnosed with AIDS; 45 (11%) with neoplasms and 90 (22%) with OI. Older age at seroconversion was significantly associated with faster progression to neoplasms, but not to OI. For each 10-year increase in age the risk for neoplasms increased 1.65-fold [95% confidence interval (CI), 1.12-2.43], after adjustment for clinical treatments. For OI this risk estimate was 0.98 (95% CI, 0.72-1.34). Conclusions: Increasing age is associated with faster progression to AIDS-defining neoplasms, but not with progression to OI. This has not been previously reported and may explain conflicting results in other studies among homosexual men that considered AIDS as a single entity. Our findings suggest that age and AIDS manifestations should be considered, particularly in the context of natural history studies, clinical trials and mathematical modelling.</t>
  </si>
  <si>
    <t>407 homosexual men with documented dates of HIV seroconversion</t>
  </si>
  <si>
    <t>Alberta</t>
  </si>
  <si>
    <t>Social sciences Health and environmental sciences Ageism Discrimination Health care Heterosexism Homophobia LGB Gerontology GLBT Studies Health care management</t>
  </si>
  <si>
    <t>11 LGB residents of a health care facility, and 20 facility staff members</t>
  </si>
  <si>
    <t>Much progress has been made in obtaining equality for lesbian, gay and bisexual (LGB) individuals in the United States. However, institutionalized discrimination and homophobia in senior services, and specifically health care, remain a problem for LGB elders. Elder LGB people face dual discrimination when they access healthcare, including homophobia and ageism. This study examined needed changes to current professional practice and provides a way to create and implement these changes. LGB elder care needs to be added to health care providers' standard body of knowledge. Due to the lack of research about LGB elders’ experiences, they are omitted from health care, which impedes LGB elders' ability to communicate in health care settings honestly for fear of discrimination and denial of treatment. To promote improvement in the situation, change will need to occur in both stakeholder groups: LGB elders need to be able to express their sexual orientation, and health care providers need to create a safe environment for their patients to communicate in. To explore the level of discrimination experienced by LGB elders in a health care facility in Massachusetts, 11 LGB residents were recruited to participate in interviews to discuss their experiences with discrimination. Additionally, 20 staff members completed anonymous surveys that assessed their level of bias and prejudice towards LGB elders. The results showed that this particular facility, which is located in a gay-friendly area, had been able to create a predominantly gay-friendly environment. Even though some staff members did express some personal biases, these biases did not seem to affect the care they provided. The results established a baseline for health care providers on how to provide LGB sensitive services to an aging LGB population.</t>
  </si>
  <si>
    <t>LGB aging; Long-term care; Older LGB people; Residences</t>
  </si>
  <si>
    <t>Forty-seven residents living in 5 residential aged care facilities located in Catalonia (Spain)</t>
  </si>
  <si>
    <t>PURPOSE OF THE STUDY: The purpose of this article is to shed light on the attitudes of older people living in residential aged care facilities (RACFs) toward non-heterosexual sexual orientation. DESIGN AND METHODS: Forty-seven residents living in 5 RACFs located in Catalonia (Spain) were interviewed in relation to the way they would think and react if another resident told them he/she felt sexually attracted to people of the same gender and that he/she had maintained sexual relationships with another man/woman in the home, and whether they would have any problem in sharing common spaces or a room with this resident. RESULTS: Most residents expressed some kind of negative reaction ranging from staying away from the resident in question to extreme rejection, although positive and neutral reactions also emerged. Participants were far more reluctant to share a room with that resident than to share common spaces. IMPLICATIONS: The prevalence of homophobic attitudes among older people living in RACFs seems to be high. This may be a barrier for LGB residents, making the expression of their sexual identity more difficult and leading to discriminatory practices.</t>
  </si>
  <si>
    <t>Barcelona</t>
  </si>
  <si>
    <t>Catalonia</t>
  </si>
  <si>
    <t>older LGB people; professionals’ reactions; residences; sexual orientation disclosure</t>
  </si>
  <si>
    <t>Fifty-three staff members currently working in residential aged care facilities located in Barcelona, Spain</t>
  </si>
  <si>
    <t>Fifty-three staff members currently working in residential aged care facilities located in Barcelona, Spain, were asked about the way they would react if a resident told them that he or she felt sexually attracted and had maintained sexual relationships with another resident of the same gender. Acceptance of non-heterosexual sexual orientation was a frequent answer, and around one in four professionals stated that they would try helping the resident in question, by offering a private space or giving some emotional support. However, some reactions were not consistent with a respectful approach toward sexual diversity, as, for instance, informing the resident's family or advising the resident to keep his or her sexual orientation hidden. We highlight the importance of developing formal policies and offering formal training to staff in order to address the specific needs of older LGB people living in RACFs.</t>
  </si>
  <si>
    <t>Belgium</t>
  </si>
  <si>
    <t>Lisbon</t>
  </si>
  <si>
    <t>Adjustment to aging Lesbian Gay and bisexual</t>
  </si>
  <si>
    <t>287 LGB older adults aged 75 years old and older</t>
  </si>
  <si>
    <t>Introduction: Intervention programs that highlight predictors of adjustment to aging (AtA) for minority older lesbian, gay and bisexual (LGB) populations are scarce. Objective: The aim of this preliminary study is to build a structural model to explore whether socio-demographic, health and lifestyle-related variables, are correlates of AtA in a group of LGB older adults. Methods: The sample comprised 287 LGB older adults aged 75 years old and older. Convenience sampling was used to gather questionnaire data. Measures encompassed the adjustment to aging scale, the satisfaction with life scale, demographics and lifestyle and health-related characteristics. Structural equation modeling was used to explore a structural model of the self-reported AtA, comprising all the above variables. Results: The structural model indicated the following significant correlates: perceived health (β = 0.456; P &lt; 0.001), leisure (β = 0.378; P &lt; 0.001), income (β = 0.302; P &lt; 0.001), education (β = 0.299; P = 0.009), spirituality (β = 0.189; p &lt;0 .001), sex (β = 0.156; P &lt; 0.001), physical activity (β = 0.142; P &lt; 0.001), satisfaction with life (β = 0.126; P &lt; 0.001), and marital status (β = 0.114; P = 0.008). The variables explain respectively 76.4% of the variability of AtA. Conclusions: These outcomes suggest that policy making and community interventions with LGB older adults may benefit of including variables, such as, perceived health, leisure and income, as these were pointed out as significant for this group of older adults for promoting adjustment to aging in late adulthood.</t>
  </si>
  <si>
    <t>The consideration of lesbian, gay, bisexual, and transgender couples in later life both challenges the traditional image of "couples" and highlights some of their many forms and dynamics, offering an examination of diversity and culture, limitations and possibilities. A central piece of this relationship puzzle is the contested issue of same-sex marriage, the many legal and psycho-bio-social benefits marriage conveys and the costs associated with its denial. Such discussions have much to contribute to the dialog on the experiences of aging and in minority communities and under stigmatized conditions.</t>
  </si>
  <si>
    <t>A review of empirically-based publications on gay male gerontology was conducted. A total of 58 articles is presented. Findings indicate that the long-held negative stereotypes of gay male elders are unwarranted and have been repeatedly debunked. Happiness and successful adaptation to old age are possible and are frequently reported by older gay men. Substantial and unique competencies in old age that may be useful in addressing the needs of aging populations in general are identifiable in this population. A discussion of needs for future research and a brief methodological critique are given.</t>
  </si>
  <si>
    <t>Changing demographics and economic models in modern industrial countries have led to changes in the nature of the intergenerational contract, repositioning of the family as the site for care, and increasing privatization of welfare, housing and health services for the aged. These shifts have important implications for access to services for lesbians and gays as they age and enter their third age, often in the absence of traditional family support. The needs and desires of some older lesbians in Australia in relation to housing and health care were explored via focus group interviews. The results are discussed in relation to the intergenerational contract, policy shifts and the social organization of aged care in Australia.</t>
  </si>
  <si>
    <t>community network; cultural diversity; marriage; sex factor; social support</t>
  </si>
  <si>
    <t>AIM: This article provides an overview of how gender and historical contexts influence the well-being of old lesbians. It aims to inform the practice of aged care providers in addressing the needs of these women. METHODS: The lived experience of old lesbians is examined using feminist methodology with a focus on hegemonic femininity, social structures and cultural life. RESULTS: Old lesbians being selectively 'open', their use of health services and desire for lesbian-specific aged care are all influenced by lesbophobia, a complex of discriminations. The age women began living as lesbian and fluidity of orientation, are central to understanding their particular needs. Many old lesbians have created social groups and intentional communities where there is support and freedom. CONCLUSION: The current 'inclusivity' approach is insufficient for culturally appropriate aged care for old lesbians. Developing practices that meet their needs requires better understanding of lesbians' different life courses and why they created lesbian cultures.</t>
  </si>
  <si>
    <t>Townsville</t>
  </si>
  <si>
    <t>Homemaking, mature age gay men, paradox, spatial, Australia</t>
  </si>
  <si>
    <t>10 older gay men living in Townsville</t>
  </si>
  <si>
    <t>The article investigates homemaking processes of mature age gay men living in a provincial Australian town. All too often the experience of older gay men living in non-metropolitan centres has slipped the attention of scholars. The article draws on interview data collected in Townsville (Queensland, Australia) from ten men over 40 years of age who self-identified as gay. These men were asked to explain why they live in Townsville, their understanding of home, and if they understand Townsville as home. We investigate the spatialised understandings of home articulated by these gay men, focusing on two mutually constituted geographical scales: Townsville-as-home and house-as-home, including the material objects within domestic space. For older gay men to call a provincial town home is an ongoing, complex process of reconciling multiple and contradictory subjectivities across different geographical scales. How older gay men constitute Townsville-as-home provides important insights about both non-heterosexual life in provincial centres and how to conceptualise home—as a paradoxical space, contested site, and as multiscalar.</t>
  </si>
  <si>
    <t>An older transgender woman</t>
  </si>
  <si>
    <t>Despite sensationalized media attention, transgender individuals are the most marginalized and misunderstood group in the lesbian, gay, bisexual, and transgender (LGBT) community. The current article presents a case study of one woman's quest for identity. Narrative inquiry was used to analyze data from interview transcripts and four themes emerged during analysis: (a) naming the ambiguity, (b) revealing–concealing the authentic self, (c) discovering the transgender community, and (d) embracing the “T” identity. Lifespan and empowerment theories were used to harvest meanings from these themes. Implications for nursing practice and research were examined based on study findings. Participatory action research offers an approach for future studies in which researchers advocate for transgender individuals and remove obstacles to their health care access.</t>
  </si>
  <si>
    <t>Social sciences Best Little Boy G Quotient Impression management LGBTQ leadership Openly gay men Senior leaders Social research GLBT Studies Organizational behavior</t>
  </si>
  <si>
    <t xml:space="preserve">Openly gay Caucasian men in senior leadership positions </t>
  </si>
  <si>
    <t>The narrative study of ten openly gay Caucasian men in senior leadership positions provided some additional support for the “Best Little Boy in the World” (BLB) hypothesis that young gay men overcompensate for their nonconforming sexuality in childhood by overachieving in academics and extracurricular activities, as well as some additional support for the concept of “G Quotient” leadership, which posits that gay men in leadership are uniquely skilled. Findings also pointed to the value of being perceived as physically attractive and masculine, as well as demonstrating behaviors corresponding to heterosexual norms, for openly gay men in leadership positions. The findings also provided several implications, including a potential linkage between the BLB hypothesis and “G Quotient” leadership and its implications for impression management research, in addition to a potentially broader application of the findings beyond gay men. Recommendations for future research include the continuation of the study of sexual minorities and other underrepresented groups in leadership</t>
  </si>
  <si>
    <t>Best little boy in the world hypothesis</t>
  </si>
  <si>
    <t>Aging LGB adults (ages 50-70)</t>
  </si>
  <si>
    <t>Research on the health of lesbian, gay and bisexual (LGB) adults generally overlooks the chronic conditions that are the most common health concerns of older adults. This brief presents unique population-level data on aging LGB adults (ages 50-70) documenting that they have higher rates of several serious chronic physical and mental health conditions compared to similar heterosexual adults. Although access to care appears similar for aging LGB and heterosexual adults, aging LGB adults generally have higher levels of mental health services use and lesbian/bisexual women report greater delays in getting needed care. These data indicate a need for general health care and aging services to develop programs targeted to the specific needs of aging LGB adults, and for LGB-specific programs to increase attention to the chronic conditions that are common among all older adults.</t>
  </si>
  <si>
    <t>A 79 year old homosexual man</t>
  </si>
  <si>
    <t>Aging; empowerment; older lesbian and gay; participative action research; user-involvement</t>
  </si>
  <si>
    <t>This article offers a comparative review of two participative projects involving older lesbians and gay men (OLG) in different parts of the United Kingdom. Both projects set out to promote local networks of OLGs, support and facilitate their input and commentary on local services and act as a prototype model of consultation that might be taken up and used in other areas. The authors review some of the challenges and achievements of each project and critically compare the two initiatives. Discussion of each stage of the projects includes an appraisal of the relative strengths and weaknesses of their different elements. Emphasis is placed upon the concern to involve OLGs at every level and stage of each project and how this was achieved. Reference to relevant policy provides a backdrop to a discussion of the practical considerations in setting up time-limited projects of this nature. Consideration of some of the outcomes of each project with emphasis upon the implications for utilising similar participative approaches in future consultation and inclusion initiatives is provided.</t>
  </si>
  <si>
    <t>Homosexuality Mental Health Quality of Life Sampling (Experimental) Surveys</t>
  </si>
  <si>
    <t>(85 gay men; 26 lesbians; 14 heterosexuals). The mean age of the gay/lesbian respondents was 65 yrs</t>
  </si>
  <si>
    <t xml:space="preserve">Little is known about the psychological health and quality of life of older gay men and lesbians in the UK, possibly because of the difficulties in identifying a sufficiently large and representative sample for research. We undertook a pilot study to assess the utility of snowball sampling of older lesbians and gay men and heterosexual controls for mental health research, and to identify prevalence of mental disorder. Of the 365 screening questionnaires sent out, 126 were returned (85 gay men; 26 lesbians; 14 heterosexuals). The mean age of the gay/lesbian respondents was 65 yrs. We found that the snowball sampling method was useful in identifying individuals who were not easily accessible through the gay "scene". Similarities in demographic and health parameters between first-level and snowballed subjects suggests that first-level recruits are sufficiently representative to be suitable for inclusion in subsequent analyses. </t>
  </si>
  <si>
    <t>Baltomire</t>
  </si>
  <si>
    <t>Lesbian issues, beast cancer prevention, community health, public health, gerontology and health</t>
  </si>
  <si>
    <t>Recognizing that effective intervention must include models of treatment that “meet clients where they are,” this paper describes culturally sensitive breast cancer prevention strategies that may be useful for health care providers in an effort to reach a triple-minority population: Black, lesbian women. The strategies are an adapted version of the Witnessing In Tennessee (WIT) model. WIT was developed to increase early detection of breast cancer among Black women. The strategies have been adapted for use among Black, aged, lesbian women. This model provides practitioners with universal techniques that can be used to address various health disparities.</t>
  </si>
  <si>
    <t>1 (Breast cancer)</t>
  </si>
  <si>
    <t>Housing, Older, Policy, LGB&amp;T, Provision, Stonewall</t>
  </si>
  <si>
    <t>This paper explores the challenges and solutions in relation to older lesbian, gay, bisexual and trans (LGB&amp;T) housing in UK revealing that housing issues affecting older LGB&amp;T people and there is a need for specialist and appropriate mainstream housing provision. Purpose: This paper considers the challenges and solutions in relation to older lesbian, gay, bisexual and trans (LGB&amp;T) housing in the UK. The purpose of this paper is to identify the key housing issues and concerns affecting older LGB&amp;T people in the UK, and ways in which these might be addressed. Design/methodology/approach: This is a practical discussion which focusses on the issues of policies and provision in relation to older LGB&amp;T housing in the UK, both specialist and mainstream housing. Findings: There is a growing body of literature from both the voluntary sector and academic researchers highlighting the housing issues affecting older LGB&amp;T people. There is a need for both specialist and appropriate mainstream housing provision. However, policy and funding issues constrain the creation and/or development of such provision. Practical implications: Policy makers and housing providers in the UK need to address, and meet, the diverse housing needs of older LGB&amp;T people. Social implications: Until their housing needs are met, many older LGB&amp;T people remain concerned about their housing futures, and may end up living in housing which is not their preference and which is not suitable for them. Originality/value: This paper is the first to provide a comprehensive overview of the work of Stonewall Housing’s network for older LGB&amp;T people, and the challenges and solutions which have been identified in relation to their housing issues and concerns.</t>
  </si>
  <si>
    <t>The central aim of this dissertation is: to identify how past experiences of social exclusion have influenced the current cohort of lesbian, gay, bisexual, and transgender (LGBT) seniors and health care providers in Toronto, Ontario regarding accessing and using home and community care (H&amp;CC) services, and to consider what can be done. To do this, I conducted a case study on LGBT seniors’ use of H&amp;CC services in Toronto, Ontario. My findings suggest that past experiences of social exclusion impact on LGBT seniors’ access and use of H&amp;CC services. H&amp;CC providers acknowledge an overall lack of H&amp;CC for LGBT seniors, but differ in their approaches to providing culturally appropriate H&amp;CC I conclude with recommendations regarding remedies to the social exclusion of LGBT seniors within H&amp;CC, and policy options for reducing social exclusion more broadly.</t>
  </si>
  <si>
    <t>Gerontology Social Work GLBT Studies Health Sciences, Aging Education, Health Homosexuality Health Care Services Sexual Preferences Nurses Attitudes Vulnerability Lesbianism Knowledge Empowerment dissertation Social Services</t>
  </si>
  <si>
    <t xml:space="preserve">Older gays and lesbians are a hidden minority group facing great challenges. The purpose of this project was to locate a potential funding source and write a grant to educate both professional staff and residents at skilled nursing facilities about the needs of this population. The educational sessions will be presented at numerous skilled nursing facilities. The funding source was through the National Institute of Health whose mission includes addressing issues of discrimination within health care settings. The overall goal is to enhance the quality of care for residents, particularly gays and lesbians. The sessions' objectives include increased knowledge about the needs of older gays and lesbians, improved attitudes about sexuality and sexual orientation among older persons, and increased comfort levels when interacting with sexual minorities. If funded, the program would increase needed services to a vulnerable population and create empowerment among an often invisible group. </t>
  </si>
  <si>
    <t>We see it as being heterosexualised, being put into a care home': gender, sexuality and housing/care preferences among older LGB individuals in the UK</t>
  </si>
  <si>
    <t>Surrey</t>
  </si>
  <si>
    <t>bisexual; choice; gay; lesbian; queer; residential care; sheltered housing</t>
  </si>
  <si>
    <t>60 older LGB individuals living in the UK</t>
  </si>
  <si>
    <t>This paper considers the lack of choice in sheltered housing and residential/nursing care provision for older lesbian, gay and bisexual (LGB) individuals in the UK. While there is a growing body of knowledge about their concerns about current options, the precise kinds of alternative provision which older LGB individuals would prefer are not yet well understood. This article reports on a qualitative study conducted in 2012 which aimed to explore ageing, gender and sexuality from an equalities perspective. The study deployed semi-structured interviews with 60 older LGB individuals living in the UK, and used a thematic analysis approach to the data. This paper describes one aspect of the data, relating to participants' concerns about health and social care provision. The analysis identified several key themes underpinning older LGB individuals' concerns about mainstream sheltered accommodation and residential care, namely: lack of visibility, risky visibility, unequal openness and compulsory co-occupation of care spaces. It highlights the significance of gender for housing/care preferences, with a greater proportion of older LGB women wanting gender- and/or sexuality-specific provision compared with men. The social policy, equality and human rights implications of these findings are considered.</t>
  </si>
  <si>
    <t>Keele</t>
  </si>
  <si>
    <t>There is a lack of research about older lesbians, who can be considered not only a "hidden population" but also a population in hiding. Yet older lesbians hold vital historical and cultural narratives that are, in turn, the heritage of younger lesbians. They also have much to contribute to understandings about gender, sexuality and aging, and to their currently unmet needs in terms of age-related housing, health, and social care provision. This article reflects on some of the issues that make it difficult to access older lesbians for research purposes. It identifies four problematic areas in researching older lesbians: definitions, access, representative sampling, and ethical issues. It suggests that participative action research might offer a means of widening access and engaging with older lesbians in a more collaborative way.</t>
  </si>
  <si>
    <t>Lesbian Gay Kinship Family Relationships Wills </t>
  </si>
  <si>
    <t>Fifteen older lesbians and gay men</t>
  </si>
  <si>
    <t>This article complicates the idea that lesbian and gay kinship is based primarily on friendship, voluntarism and being free from duty and obligation. It also offers a more nuanced understanding of wills as a rich source of evidence for making claims about kinship, family and relationships. It analyses conversations about will-writing with fifteen older lesbians and gay men, taken from interviews which formed part of a wider socio-legal study on the intersection of ageing, gender and sexuality (Westwood in Ageing, Gender and Sexuality: equality in later life. PhD thesis, School of Law, University of Keele, UK, 2015). The analysis identifies a wide range of kinship formations and composition going beyond “family of choice” narratives, and also both connections and disconnections between ties of love and affection and disposal of assets in wills. Participants’ will-writing reflected four types of prioritisation: prioritising children; prioritising friends; prioritising siblings; mixed priorities. In contrast with accounts of “families of choice” as being duty-free, a sense of duty, especially towards biological family members, was evident in a number of interviews. I suggest that wills can sometimes be a rich source of evidence about kinship, but only when analysis takes into account the complexities and contingencies which can be involved.</t>
  </si>
  <si>
    <t>This special issue builds upon the previous special issue in Quality in Ageing and Older Adults (Willis et al., 2016) which highlighted many gaps in knowledge about the care/housing issues, needs and concerns of older lesbian gay, bisexual and/or trans*[1] (LGBT*) people. In this second, related, special issue, we develop this “conversation” further by showcasing recent cutting-edge research in the field of older LGBT* housing, care and support. This is both a pressing and highly topical concern. It was addressed at several symposia at the British Society of Gerontology’s annual conference in 2016, at several workshops run by Stonewall Housing in 2015/2016, in a review Stonewall Housing also commissioned (Shelley, 2016) and in a document produced by the Chartered Institute of Housing (2011). There are two central issues: first, a lack of LGBT*-“friendly” or inclusive mainstream older age housing, care and support; second, a lack of specialist housing, care and support services dedicated to either older LGBT* people collectively, or to particular individuals/groups within the “LGBT*” umbrella. There are, at the time of writing, no such services in the UK, only a handful in Europe, by contrast with an ever-expanding number in the USA (Ross, 2016).</t>
  </si>
  <si>
    <t>Social justice, Housing, Gender, Sexuality, Older lesbians, gay and bisexual women, Older LGBT</t>
  </si>
  <si>
    <t>Purpose: This paper is a conceptual discussion of the marginalisation of the voices of older lesbians, gay and bisexual (LGB) women, within the collective discourse of “older LGBT* housing”. The purpose of this paper is to critically interrogate its (in)equality implications and to consider ways in which they might be overcome. Design/methodology/approach: This is a conceptual discussion that draws on the social justice model of equality developed by Nancy Fraser, specifically the domains of resources, recognition and representation. Findings: The housing needs, wishes and concerns of older LGB women are often marginalised while at the same time those of older gay men are privileged. Older LGB women’s preferences for gender- and/or sexuality- specific housing are silenced within collective homogenising discourse – by researchers and activists alike – which mobilises a “mainstream” or “LGBT*-specific” binary about housing options. Research limitations/implications: Research findings which do not include the voices of older lesbian, gay and bisexual women are inherently flawed. There is a need to ensure their voices – across the older age spectrum – are included. Practical implications: The voices of older LGB women in relation to older age housing need to be better heard so that they can be better resourced. Social implications: The marginalisation of older lesbian, gay and bisexual women’s voices in relation to older age housing has profound equality and human rights implications. Originality/value: Critical discussions about the gendering of older LGBT* housing discourse are long overdue. This paper seeks to open a dialogue about these important issues.</t>
  </si>
  <si>
    <t>EQUALITY; INEQUALITY; LGBT; OLDER; SPATIAL</t>
  </si>
  <si>
    <t>Older lesbian, gay, bisexual and trans*(LGBT*) people are extremely concerned about older age housing and social care provision, perceived as ill equipped to meet their needs. Some want gender/sexuality specific housing/housing with care. While such projects exist in Europe, the USA, Australia and Canada, there are none in the United Kingdom. The lack of 'LGBT-friendly' mainstream provision and of alternative specialist services in the UK, produce profound spatial inequalities for LGBT people in later life. Drawing on the literature, including my own recent research with older lesbian, gay and bisexual people, I consider the legal and social policy implications.</t>
  </si>
  <si>
    <t>Aging/ageing, equality, inequality, lesbian, gay, and bisexual, religion, sexuality</t>
  </si>
  <si>
    <t>This article explores how older lesbian, gay, and bisexual (LGB) people in the United Kingdom engage with religion in later life. Drawing on research with older persons who are LGB and with activists, it explores religious spaces as sites of both inclusion and exclusion, historically and in the present day. Particular consideration is given to the equality implications, in the form of parity of participation, including in the context of religious-based social care provision for older people. Future research implications are addressed.</t>
  </si>
  <si>
    <t>Assisted dying, euthanasia, inequality, older lesbians and gay men, ‘right to die’, vulnerability</t>
  </si>
  <si>
    <t>This article considers the ‘right to die’ debate from the perspectives of older lesbians and gay men, drawing upon data gathered for a PhD in law. My argument is that older lesbians and gay men are multiply disadvantaged (a) by an increased risk of feeling that life is not worth living due to affective inequalities (inadequate informal and formal social support) and (b) by a denial of access to the right to die both under such circumstances and/or if they wish to resist the normativities associated with a passive, medicalized death. I argue for the need to distinguish between a wish to die because of deficiencies in the care system and a wish to die in order to control how, when and where one’s life ends. My analysis highlights the contextual contingencies of ‘vulnerability’ in relation to the right to die and interrogates the heterosexist and disciplinary reproductive normativities underpinning the notions of ‘natural’ deaths.</t>
  </si>
  <si>
    <t>Euthenasia</t>
  </si>
  <si>
    <t>dementia, ageing, gender, sexuality, lesbian, bisexual</t>
  </si>
  <si>
    <t>There is a growing appreciation of the significance of socio-cultural context for the experiences of an individual living with dementia. There is, too, an emergent awareness that dementia is a gendered issue, disproportionately affecting women compared with men. However, little attention has been given as yet to the experiences of lesbian and bisexual women living with dementia. This article addresses this gap in knowledge, exploring the significance of the intersection of ageing, gender and sexuality for lesbian and bisexual women with dementia. It suggests that stigma and social marginalisation associated with dementia and with ageing, gender and sexuality intersect to compound the social exclusion of lesbians and bisexual women. This has implications for early diagnosis and treatment. Moreover, community care policy, which is predicated on heterosexist norms fails to take into account older lesbians and bisexual women’s support networks and so is less likely to be attuned to their needs. Residential care provision is perceived by older lesbians and bisexual women as being heteronormative at best and homophobic at worst. Services which do not recognise, validate and support their identities will compound their anxiety, confusion and distress. This may be contrary to Equality and Human Rights legislation and UK social policies. This paper draws upon, and analyses, extracts from a range of authorship, synthesising the material to present novel insights into the significance of gender and sexuality for the experience of dementia and dementia care.</t>
  </si>
  <si>
    <t>This chapter will first locate older LGBT health inequalities in a theoretical context before outlining core areas of good practice for older LGBT people across health and social care contexts. It will then explore specific areas of good practice linked to vignettes, which are composites, drawn from our respective pieces of empirical research.</t>
  </si>
  <si>
    <t>Philosophy, religion and theology Social sciences Aging Lesbian Life course Older adults Religion Sexual orientation Spirituality Gerontology Women’s studies Public policy Gender studies</t>
  </si>
  <si>
    <t>20 lesbians aged over 60</t>
  </si>
  <si>
    <t>Two streams of gerontological research suggest that religiosity increases in the latter years of life and that religiosity contributes positively to the well being of older adults. A separate line of research suggests that gay and lesbian persons experience significant conflict with religion and points to a variety of strategies for reconciling with religion, including turning away from it: in fact, research suggests that most gays and lesbians identify as either nonreligious or as spiritual, but not religious. However, the gerontological research on religion has not asked about sexual orientation and the research among gays and lesbians has focused on younger persons. As a result, it's unclear how the vexed relationship that gays and lesbians have with religion impacts involvement with religion or well being over their life courses. This exploratory study begins to fill research gaps. Through conversations with twenty lesbian older adults (60 years of age and above), purposefully selected to represent a range of religious identifications, including the nonreligious and spiritual, this qualitative study explored how lesbian older adults have engaged with religion and spirituality across their life courses. The study reflected back on extant research, and other findings emerged as well. Participants did not increase in religiosity as they aged, nor did there seem to be a positive relationship between religiosity and well being. And, contrary to what might have been expected, few reported that religious conflict impacted religious identities or affiliations including those that identified as nonreligious or spiritual. On balance, participants reported more positive experiences than negative with religion. Nonetheless, participants faced challenges, and they adopted strategies to engage with religion that were conditioned by their sexual orientation: for example, all did work to either dismiss or explain religious doctrine that condemned homosexuality and most traveled long distances to attend services in gay-safe religious and spiritual congregations. Religion and spirituality met many needs, including providing refuge from homophobia experienced in the general society. However, participants engaged strategically with religion because homophobia continues to exist in subtle and not-so-subtle forms in the majority of mainstream religious congregations.</t>
  </si>
  <si>
    <t>aging process, life satisfaction, older gay men sexual orientation, social networks/activities/programs questionnaire data Midwest Activities Homosexuality Social Networks Life Stage Transitions Aging Life Satisfaction Elderly Sex Role Orientations social problems and social welfare social gerontology</t>
  </si>
  <si>
    <t>41 midwestern gay men, ages 50+</t>
  </si>
  <si>
    <t>Questionnaire data obtained in 1990 from 41 midwestern gay men, ages 50+, were extracted from a larger study of gay men &amp; lesbian women to examine the role of sexual orientation, social networks, &amp; social programs &amp; activities in personal assessments of both the aging process &amp; life satisfaction. Differences were found between men ages 60+ &amp; men ages 50-60, especially regarding acceptance of the aging process; yet these men were more similar than different in most aspects of life. Participation in gay community activities, social &amp; religious, was found to be important for the quality of life of these men. Those integrated into the community, formally &amp; informally, were also more likely to believe that their sexual orientation had helped their aging process.</t>
  </si>
  <si>
    <t>Social sciences Education Aging Gay Sexual identity Academic guidance counseling Gerontology</t>
  </si>
  <si>
    <t>Aging is a shared human experience filtered by the elements of gender, ethnicity and race, socio-economic structure, and sexual orientation. The case studies of five gay men, ages 53–64, are presented here to develop an in-depth understanding of the experiences each man has as he develops his sexual identity and how each is experiencing getting older. The primary question posed in this study was, “How is ‘aging’ experienced by gay men?” The second question was, “How might ‘being gay’ have some bearing on its meaning in their lives?” A qualitative design enabled information to be collected on the experiences of five gay men. Naturalistic inquiry was the methodological approach used, which provided structure to the emergent design. Information for each case study was gathered from interviews, personal journals, and publications. Essential categories were identified with subcategories to demonstrate the significance of development and aging as experienced by these men. Cross-case analysis was used to synthesize categories that emerged from the interviews. The categories identified from the data were: (1) Developmental Experiences, (2) Gender Identity, (3) Sexual Identification, (4) Intimacy and Relationships, (5) AIDS and Health-Related Issues, (6) Aging and Survival. These categories and subcategories were presented and supported with direct quotes from each interview. The conclusions of this inquiry are discussed in relation to the existing literature. Methodological lessons, practical applications, and further suggestions for future research are presented.</t>
  </si>
  <si>
    <t>5 gay men aged 53-64 years</t>
  </si>
  <si>
    <t>312 gay-identified men (average age = 60.7 years, range = 48–78, 61% HIV-negative) participating in the Multicenter AIDS Cohort Study (MACS) since 1984/85</t>
  </si>
  <si>
    <t>Objective: In this paper we introduce the construct of “internalized gay ageism,” or the sense that one feels denigrated or depreciated because of aging in the context of a gay male identity, which we identify as an unexplored aspect of sexual minority stress specific to midlife and older gay-identified men. Methods: Using a social stress process framework, we examine the association between internalized gay ageism and depressive symptoms, and whether one's sense of mattering mediates or moderates this association, controlling for three decades of depressive symptom histories. The sample is 312 gay-identified men (average age = 60.7 years, range = 48–78, 61% HIV-negative) participating in the Multicenter AIDS Cohort Study (MACS) since 1984/85, one of the largest and longest running studies of the natural history of HIV/AIDS in the U.S., who provided contemporary (2012/13) reports of stress experiences. Results: We find that internalized gay ageism can reliably be measured among these men, is positively associated with depressive symptoms net of an array of other factors that may also influence symptomatology (including depressive symptom histories), and mattering partially mediates but does not moderate its effect on depressive symptoms. Conclusion: Midlife and older gay men have traversed unparalleled historical changes across their adult lives and have paved the way for younger generations of sexual minorities to live in a time of less institutionalized discrimination. Still, they are at distinct risk for feeling socially invisible and devalued in their later years.</t>
  </si>
  <si>
    <t>Gay men Ageism Homophobia Mattering Depressive symptoms Minority stress</t>
  </si>
  <si>
    <t>Gay men, n = 202; average age = 56.91 years; age range = 44–75 years</t>
  </si>
  <si>
    <t>Objectives. We investigated associations between stress and mental health (positive affect, depressive symptoms) among HIV-negative and HIV-positive midlife and older gay-identified men, along with the mediating and moderating effects of mastery and emotional support. We also studied the mental health effects of same-sex marriage. Methods. We obtained data from self-administered questionnaires completed in 2009 or 2010 by a subsample (n = 202; average age = 56.91 years; age range = 44–75 years) of participants in the University of California, Los Angeles component of the Multicenter AIDS Cohort Study, one of the largest and longest-running natural-history studies of HIV/AIDS in the United States. Results. Both sexual minority stress (perceived gay-related stigma, excessive HIV bereavements) and aging-related stress (independence and fiscal concerns) appeared to have been detrimental to mental health. Sense of mastery partially mediated these associations. Being legally married was significantly protective net of all covariates, including having a domestic partner but not being married. Education, HIV status, and race/ethnicity had no significant effects. Conclusions. Sexual minority and aging-related stress significantly affected the emotional lives of these men. Personal sense of mastery may help to sustain them as they age. We observed specific mental health benefits of same-sex legal marriage.</t>
  </si>
  <si>
    <t>life course, depressive symptoms, gay men, stress, aging</t>
  </si>
  <si>
    <t>We concatenate 28 years of historical depressive symptoms data from a longitudinal cohort study of U.S. gay men who are now midlife and older (n = 312), with newly collected survey data to analyze trajectories of depressive symptomatology over time and their impact on associations between current stress and depressive symptoms. Symptoms are high over time, on average, and follow multiple trajectories. Aging-related stress, persistent life-course sexual minority stress, and increasing sexual minority stress are positively associated with depressive symptoms, net of symptom trajectories. Men who had experienced elevated and increasing trajectories of depressive symptoms are less susceptible to the damaging effects of aging-related stress than those who experienced a decrease in symptoms over time. Intervention efforts aimed at assisting gay men as they age should take into account life-course depressive symptom histories to appropriately contextualize the health effects of current social stressors.</t>
  </si>
  <si>
    <t>Yorkshire</t>
  </si>
  <si>
    <t>aging; belonging; community; friendship; groups; isolation; lesbian; loneliness</t>
  </si>
  <si>
    <t>Older lesbian women living in Yorkshire</t>
  </si>
  <si>
    <t>This article explores loneliness and isolation in older lesbians, looking at the benefits offered by an over-55 fortnightly social group in Yorkshire. I argue that the women interviewed were more vulnerable to loneliness than their heterosexual counterparts as a direct consequence of many years of privacy and self-concealment and because they were more likely to be single, childless, and have fractured relationships with birth families; all significant losses viewed by the women as the "price you paid" for being a lesbian. Although the group did not completely alleviate loneliness, it provided a place of safety and offered a sanctuary where participants could be themselves and where friendships and other groups were formed. For many women, the group's exclusivity to older lesbians and bisexual women was deeply significant and influenced their decision to attend. I suggest that such groups have a vital role to play in promoting older lesbian, gay, bisexual, and transgender well-being and offering protection against loneliness and isolation in older age.</t>
  </si>
  <si>
    <t>Loneliness, Support, Groups, Isolation, Space, Ageing, Lesbian, Sexuality, Belonging</t>
  </si>
  <si>
    <t>Purpose – The purpose of this paper is to investigate the impact of belonging to a same-sexuality social group or network for older lesbians and bisexual women. Design/methodology/approach – In total, 35 women were interviewed about a range of topics including coming out (or not) in the 1950s and 1960s, their feelings about ageing and their experiences of attending groups for lesbians and bisexual women, now and in the past. Findings – The study found that, while the participants had different opinions of groups and their significance, the majority valued the opportunity to meet with other “like-minded” women and enjoyed a range of positive outcomes. Practical implications – The nature of the space where such groups are located was significant to many as was the employment of paid leaders, not only to take up the administrative burden but to moderate and prevent cliques from forming.Social implications – The research indicates that such groups have an important role to play in alleviating loneliness and promoting positive ageing. Originality/value – This research makes an important contribution to the literature about lesbian, gay and bisexual ageing which is frequently focused on gay men. Their feelings about loneliness, the role of social space and groups are often different to those of lesbian and bisexual women such as my participants, particularly those who were at the cutting edge of second-wave feminism.</t>
  </si>
  <si>
    <t>10 lesbians over 60 years old</t>
  </si>
  <si>
    <t>The purpose of this study was to gain insight into the issues faced by older lesbians, with an emphasis on social service needs. Utilizing a qualitative design, data was gathered through face-to-face interviews with 10 self-identified lesbians, 60 years of age or older. Interview questions were open-ended and addressed the following: demographics, coming out, social life, family relationships, marital history, support from the gay and lesbian community, social service needs, and attitudes towards aging. The findings suggested that respondents prefer to utilize their own social networks for assistance as opposed to formal service providers. Respondents indicated a preference for receiving services from gay and lesbian providers rather than mainstream providers. The following services were requested by respondents: low-income gay and lesbian retirement housing, gay and lesbian run skilled nursing facilities, gay friendly case management/referral services, affordable mental health treatment, and more health care options in gay and lesbian settings.</t>
  </si>
  <si>
    <t>While extensive research has examined associations between marriage, cohabitation and the health of heterosexual adults, it remains unclear whether similar patterns of health are associated with the same-sex partnerships for older adults. The following papers examine how having a same-sex partner may be related to general self-reported health, mental health, and satisfaction with life for older adults. Analyzing survey data collected from lesbian, gay, and bisexual (LGB) adults 50 years of age and older, the first paper reports findings that those with same-sex partners have significantly better self-reported health, fewer depressive symptoms, less perceived stress, and greater life satisfaction, controlling for gender, age, education, income, sexuality, and relationship duration. Relationship duration did not significantly impact the association between partnership status and health, nor did gender. The importance of culturally sensitive clinical practice and policies that recognize the role that same-sex partnerships may play in older adult health are discussed along with implications for future research. The second paper further examines how identifying as married is associated with significantly fewer depressive symptoms and greater life satisfaction compared to those identifying as unmarried partners, but not significantly less perceived stress. Social integration, as reflected in increasing access to and identification with marriage by LGB older adults, is an important area for future research to examine in order to study how changing social acceptance of sexual minorities may impact older adult health. The final paper reviews the theoretical frameworks that have been employed to study lesbian, gay, and bisexual older adult health. Social determinants of health models are contrasted with social constructionist and post-structural critiques of gender, sexuality, age and health. Future research needs to envision both structural sources of health disparities as well as account for individual agency and the resilient subject as important elements for theorizing the source and meaning of health disparities for lesbian, gay and bisexual older adults.</t>
  </si>
  <si>
    <t>LGB people aged 50 and over</t>
  </si>
  <si>
    <t>Transgender, trans, gender identity, FTM, MTF, health, aging, caregiving</t>
  </si>
  <si>
    <t>Transgender people face many typical experiences associated with growing old compounded by unique stresses and challenges related to being transgender. Public and corporate policies and a history of discrimination tend to isolate transgender elders, potentially impairing their health, quality of life, and longevity. Health care providers and transgender people alike need accurate and representative information about the experiences and needs of these elders. Research on the lives and concerns of transgender elders is necessary to better understand their aging and caregiving experiences and to illuminate effective and respectful interventions to support them across the life course.</t>
  </si>
  <si>
    <t>Care homes, Social care, Older people, Sexuality, Equality, LGBT ageing</t>
  </si>
  <si>
    <t>Purpose: This paper is a conceptual discussion of the ways in which the diverse lives, identities and collective politics of lesbian, gay and bisexual (LGB) people can be made visible, and how they are made visible, in long-term care environments for older people. The purpose of this paper is to problematise strategies of visibility as methods for promoting social inclusion in care environments. Design/methodology/approach: This is a conceptual discussion that draws on several social theorists that have previously discussed the politics of visibility, knowledge and sexuality. Findings: Promoting increased visibility in itself does not fully grapple with the ways in which older LGB can be represented and known as particular kinds of sexual citizens. This potentially curtails a more holistic recognition of their needs, interests and wishes, inclusive of their sexual lives and histories. Making LGB lives visible in care environments may not always be a productive or affirmative strategy for dismantling homophobic views and beliefs. Practical implications: The theoretical implications of a politics of visibility warrant a deeper consideration of strategies for promoting visibility. The paper concludes with a discussion of some of the practical implications for rethinking strategies of visibility in care environments. Originality/value: Critical discussions about the application of visibility strategies, and the problematic assumptions contained within such strategies, are lacking in relation to mainstream housing and social care provision for older LGB people. This paper seeks to initiate this important discussion.</t>
  </si>
  <si>
    <t>LGB aged care residents and aged care service providers</t>
  </si>
  <si>
    <t>This paper examines the ways in which older people's residential and nursing homes can constitute heteronormative environments – social spaces in which the same-sex attractions and desires of residents are disregarded in the provision of everyday care. The aim of this discussion is to examine the synergies and differences between older lesbian, gay and bisexual (LGB) adults' expectations for future care home provision and the expectations of care staff and managers in providing residential services to older people with diverse sexual backgrounds. We present qualitative evidence from research into the provision of care environments in Wales. In this paper, we present findings from two cohorts: first, from five focus groups with care and nursing staff and managers; and second, from 29 semi-structured interviews with older LGB adults (50–76 years) residing in urban and rural locations across Wales. We argue that residential care environments can constitute heterosexualised spaces in which LGB identities are neglected in comparison to the needs and preferences of other residents. To this extent, we discuss how care staff and managers can be more attentive and responsive to the sexual biographies of all residents and argue against the separation of care and sexual orientation in practice.</t>
  </si>
  <si>
    <t>Everyday advocates' for inclusive care? Perspectives on enhancing the provision of long-term care services for older lesbian, gay and bisexual adults in Wales</t>
  </si>
  <si>
    <t>Older LGB adults, sexual identity, sexuality, residential care, older people, ageing, adult care, social work</t>
  </si>
  <si>
    <t>This paper centres on a neglected area of social work with older people—the social inclusion of older lesbian, gay and bisexual (LGB) adults in long-term care environments. The translation of equality law into the delivery of adult care services is a challenging endeavour for organisations, even more so in the morally contested terrain of sexual well-being. In this paper, we report findings from a mixed-methods study into the provision of long-term care for older adults who identify as LGB. Herein we present findings from a survey of care workers and managers (n = 121) and from focus groups with equality and LGB stakeholder representatives (n = 20) in Wales. Focusing on the current knowledge and understanding of staff, we suggest that affirmative beliefs and practices with sexual minorities are evident amongst care workers and managers; however, the inclusion of LGB residents needs to be advanced systemically at structural, cultural and individual levels of provision. There is a need for enhancing awareness of the legacy of enduring discrimination for older LGB people, for cultural acceptance in care environments of older people's sexual desires and relationships, and for a more explicit implementation of equality legislation. Social workers in adult care can advance this agenda.</t>
  </si>
  <si>
    <r>
      <t>Residential aged care workers and managers (</t>
    </r>
    <r>
      <rPr>
        <i/>
        <sz val="11"/>
        <color rgb="FF2A2A2A"/>
        <rFont val="Calibri"/>
        <family val="2"/>
        <scheme val="minor"/>
      </rPr>
      <t>n</t>
    </r>
    <r>
      <rPr>
        <sz val="11"/>
        <color rgb="FF2A2A2A"/>
        <rFont val="Calibri"/>
        <family val="2"/>
        <scheme val="minor"/>
      </rPr>
      <t> = 121) and from focus groups with equality and LGB stakeholder representatives (</t>
    </r>
    <r>
      <rPr>
        <i/>
        <sz val="11"/>
        <color rgb="FF2A2A2A"/>
        <rFont val="Calibri"/>
        <family val="2"/>
        <scheme val="minor"/>
      </rPr>
      <t>n</t>
    </r>
    <r>
      <rPr>
        <sz val="11"/>
        <color rgb="FF2A2A2A"/>
        <rFont val="Calibri"/>
        <family val="2"/>
        <scheme val="minor"/>
      </rPr>
      <t> = 20) in Wales</t>
    </r>
  </si>
  <si>
    <t>The health, social and economic wellbeing of older adults who identify as lesbian, gay, bisexual, transgender and intersex (LGBTI) has received ever-increasing attention from public bodies, third sector organisations and academic communities over the last 15 years within the UK and other economically advantaged nations. Concerted efforts in research and practice communities have drawn attention to the cumulative impact of “coming of age” prior to the decriminalisation of homosexuality in 1967 across parts of the UK. This includes greater recognition of historically oppressive moral discourses that situate homosexual relationships as sinful and degenerate and biomedical discourses that have classified homosexuality as a subject of mental health diagnosis and treatment (prior to its removal from the Diagnostic Statistical Manual of Mental Disorders in 1973) (Fish, 2012). At the centre of research and policy outputs is the objective to produce inclusive and responsive health, social care and civic services that are attuned to the impact of historical and institutional homophobia on older LGBTI people’s lives. This equates to services that are sensitive to older individuals, couples and people living in families of choice who live with apprehension about the receipt of homophobic, transphobic and heterosexist responses when seeking help with meeting their needs in later life. Inclusion of older LGBTI adults in service planning and provision requires recognition of the differing relationships and kinship ties many older adults have experienced across the life course. Indeed, many older LGB adults have entered and exited heterosexual relationships during their lifetime and continue to fulfil parenting and grand-parenting roles (Willis et al., 2014; Gabrielson and Holston, 2014). Recognition of the life-stories, significant relationships and future preferences of older LGBTI service users can be confounded by two discriminatory factors: the discourse of ageist erotophobia (Hafford-Letchfield, 2008; Simpson et al., 2015) that positions older people’s sexual expressions and relationships as abnormal and unnatural; and, the combined impact of ageism, cisgenderism and heterosexism which overshadows the lives of non-heterosexual and non-cisgender older adults. As guest editors we are pleased to bring this special issue to readers of the journal for two reasons. First, the authors within this issue identify fundamental concerns attached to ageing, housing and care in later life for LGBTI adults as a frequently neglected group in ageing research. Second, this collection of articles brings new arguments to the table about the role of innovation in creating new housing and social care services that alleviate the concerns of this cohort. Oxford English Dictionary (2015) defines innovation as a “new method, idea and product”. In the present context, we are committed to stimulating discussions about the ways in which current housing and social care providers, commissioning bodies and policy makers can engage with and meet the diverse needs of older adults across the LGBTI spectrum through “new methods, ideas and products”. Westwood (2015) in her recent research reminds us that currently the UK lags behind other Western nations, such as Germany, Australia and the USA, in providing specialist housing and aged care services for older LGBTI adults. Meeting the housing and care needs of this cohort means thinking beyond a one-size-fits-all model and prioritising a personalised model of care in later life. Unsurprisingly for such a heterogeneous group, the preferences of older LGBTI adults vary considerably between those advocating for the enhancement of mainstream housing and care provision to others arguing for the delivery of specialist housing and aged care services according to differences in gender and sexual identity (Westwood, 2015). While deploying the catch-all label “LGBTI” in this special issue, we recognise that this cumbersome abbreviation on its own is not a reliable concept for driving forward equality and person-centred care in housing and social care sector. Indeed, this special issue contains numerous variations of the “LGBTI” abbreviation – we have avoided specifying a definitive version of this abbreviation in recognition that imposing this brings the risk of excluding particular identities and groups.</t>
  </si>
  <si>
    <t>Bisexuality Lesbianism Male Homosexuality Social Environments Transgender</t>
  </si>
  <si>
    <t>As Canada's population ages, it is imperative that social workers, counsellors, and other helping professionals be prepared to support diverse older adults in their health and social environments. Included within this diversity are individuals from the lesbian, gay, bisexual, and transgender (LGBT) communities, who have historically been "invisible" within research, policy, and clinical settings. The use of the life course theoretical model helps to illustrate the impact of the social and historical contexts for aging LGBT individuals and highlights the need to acknowledge legacies of discrimination, homophobia, and heterosexism within health and social environments. The aim of this conceptual paper is to provide a foundation for helping professionals in Canada to enhance their practice with LGBT older adults through a brief review of the literature, identification of knowledge gaps, and integration of the life course theoretical perspective. As helping professionals, social workers and counsellors are positioned to advocate for and work with LGBT older adults to ensure their voices inform the future directions of clinical care, research, and policy.</t>
  </si>
  <si>
    <t>Research on behalf of the aging lesbian, gay, bisexual, and transgender (LGBT) population has been mandated by the Institute of Medicine, the National Institutes of Health, and the Centers for Disease Control and Prevention. Despite the growing research efforts in the field of LGBT aging, focused research on the varied challenges of transgender aging remains sparse with most discussions of transgender aging included within the larger discussions of LGB aging. In this chapter, key concepts around transgender aging, health, and wellness are discussed. The reader is then provided with brief summaries of some of the transgender-related biomedical and psychosocial challenges in health care. Finally, the chapter closes with a discussion of best practices and future challenges for this growing population and for those who work on its behalf.</t>
  </si>
  <si>
    <t>Gerontology And Geriatrics Transgender persons Gender identity Gays &amp; lesbians Aging Mental health Population Violence Estimates</t>
  </si>
  <si>
    <t>Aging ,  community ,  death and dying ,  end-of-life experiences ,  family ,  transgender ,  transsexual ,  cross-dressing</t>
  </si>
  <si>
    <t>In a previous series of papers, this author investigated many of the challenges of growing old within the transgender population. Challenges with respect to violence, abuse, and hate crimes were examined as they related to institutional organizations such as the health care system, religious organizations, the military, and the legal system. Medical and general health care needs of transgender-identified elders were also addressed. However, within all of these articles, the central discussion has been around the needs of the transgender-identified elder. In this paper, I revisit the challenges of being an elder trans-person from the perspective of family members and community. I explore how they intersect with constructs of family as well as family relationships. I take on some of the normative aging processes discussed in these earlier papers and examine the overlap of transgender and aging with family/community. Examples are drawn from the author's field studies and surveys.</t>
  </si>
  <si>
    <t>LGBT; aging; cross-dresser; eldercare; end-of-life; gender; gender identity; gender self-perception; later life; lesbian; queer; sex; sexuality; trans-lesbian; transgender; transsexual</t>
  </si>
  <si>
    <t>276 English-speaking, lesbian, transgender-identified (trans-lesbian) adults</t>
  </si>
  <si>
    <t>This study is the first to examine the experiences and needs of an international sample of current, English-speaking, lesbian, transgender-identified (trans-lesbian) adults around a number of later life and end-of-life perceptions, preparations, and concerns. I analyzed a subset (n = 276) of the cross-sectional data collected from the online Trans MetLife Survey on Later-Life Preparedness and Perceptions in Transgender-Identified Individuals (N = 1,963). I assessed perceptions and fears around aging, preparation for later life, and end-of-life as well as numerous demographic and psycho-social variables. Despite the overall feeling that they have aged successfully, the respondent trans-lesbian population harbors significant fears about later life. I found that this population, while better-prepared than the overall respondent trans-identified population, is still ill-prepared for the major legalities and events that occur in the later to end-of-life time periods.</t>
  </si>
  <si>
    <t>The graying of the U.S. population draws increasing focus to historically unattended segments of society, including sexual and gender minorities. In this first comprehensive volume to address the challenges of aging in the gay, lesbian, bisexual, transgender, and intersex populations, this text presents what is currently known about aging GLBT individuals and what services are needed to support them. The editors first provide an introductory overview comparing caregiving in GLBT and normative aging communities. In chapters devoted to the issues of each alternative sexuality and gender identity community, top experts in the field discuss biomedical, psychological, social/sexual, spiritual, socioeconomic, and service topics related to that community's aging needs. GLBT populations face unique challenges as they age. Despite the often severe difficulties they encounter, many live out their final years with the dignity and grace that all of us deserve. With a combination of the latest biological and social science research, moving case studies and first-person accounts, practical advice for health professionals, and research literature citations, this book represents a major step forward in addressing concerns of aging GLBT populations. Integrating research, practice, and policy, this text is for students and professionals in gerontology, medicine, social work, psychology, nursing, public health, and related fields who wish to learn more about the life experiences and concerns of sexual and gender-minority-identified older patients.</t>
  </si>
  <si>
    <t>Psychology aging elder care end of life gender gender identity gender self-perception later life bisexual LGBT queer sex sexuality transsexual transgender trans-bisexual Transgender persons Perceptions Bisexuality</t>
  </si>
  <si>
    <t xml:space="preserve">147 English-speaking, bisexual, and transgender-identified adults (trans-bisexuals) </t>
  </si>
  <si>
    <t>This study is the first to examine the experiences and needs of an international sample of current, English-speaking, bisexual, and transgender-identified adults (trans-bisexuals) on a number of later-life and end-of-life (EOL) perceptions, preparations, and concerns. In particular, the author analyzed a subset (n = 147) of the cross-sectional data collected from the online Trans MetLife Survey on Later-Life Preparedness and Perceptions in Transgender-Identified Individuals (N = 1,963). The author assessed perceptions and fears around aging, preparation for later life and end of life, as well as numerous demographic and psychosocial variables. Despite the fact that many respondents feel that they have aged successfully, the respondent trans-bisexual population harbors significant fears around later life challenges. Additionally the author found that this population is ill prepared for the major legalities and events that occur in the later to end-of-life time periods.</t>
  </si>
  <si>
    <t>Elder Care Health Care Services Primary Health Care Therapeutic Processes Transgender Human Sex Differences</t>
  </si>
  <si>
    <t>This chapter discusses the experiences of the current mid-life to older adult transgender-identified persons from a gerontological and primary care medical perspective. In part, it relies on extrapolations made from the medical and social science literature regarding non-transgender-identified elders and from general information regarding the human life-cycle experience. This remains necessary because aging, in general, and successful/positive aging in particular, although of increasingly greater research interest remain minimally studied among gender non-conforming persons.</t>
  </si>
  <si>
    <t>LGBT; aging; chronic illness; cross-dresser; disability; eldercare; end of life; gender; gender identity; gender self-perception; hospice; later life; palliative care; queer; sex; sexuality; transgender; transsexual</t>
  </si>
  <si>
    <t>We review the recent psychosocial literature on transgender aging. We also report relevant in-press results from the Trans MetLife Survey on Later-Life Preparedness and Perceptions in Transgender-Identified Individuals (TMLS) on end-of-life and later-life trans-aging. To obtain relevant literature, we employed the search engines Google Scholar, Stanford Highwire, and PubMed/Medline. Databases searched included Web of Science, Cinhal, PsyINFO, Gender Studies Database, Sociological Abstracts, and Social Services Abstracts. Keyword searches included "transgender" and "transsexual." Key phrases included "transgender aging," "transsexual aging," and "LGBT aging." Years searched were from January 1, 2011, through April 26, 2013. We found two types of articles: LGBT aging-related (or lumped aging) articles and articles that focused specifically on transgender aging, or trans-aging. We found that the articles spoke of concerns and fears regarding discrimination, potential abuse at the hands of caregivers, inability to live out their lives in their true identities, risk of becoming homeless, loss of independence, and dementia, among other concerns. We note that the elder trans-identified population is significantly ill-prepared for the major legal issues that arise and events that occur in the later-life to end-of-life time periods. Despite these difficulties, a few articles spoke of resilience and successful aging in the population. Some TMLS respondents indicated that they were considering either "detransitioning," that is, changing social presentation to the pretransition gender identity, or suicide (which some referred to as euthanasia) as means of managing the severe problems they expected to encounter later in the aging process. A number of potentially modifiable risk factors exist within this population. Modification strategies include increasing the population awareness of the need for end-of-life legal preparations for members of the trans-identified community as well as those who serve it. There is a continued need to reduce stigma and to include gender identity/gender presentation in nondiscrimination and hate crime statutes. Despite these difficulties, there is a resilience and robustness that can be found in many individuals within the community of transgender older adults. There is a need to investigate this further.</t>
  </si>
  <si>
    <t>Euthanasia</t>
  </si>
  <si>
    <t>Gerontology And Geriatrics Humans Female Aged Prejudice Aging – psychology Homosexuality, Female – psychology Social Support Geriatric Nursing</t>
  </si>
  <si>
    <t>ERIC, Resources in Education (RIE) Status Friendship Community Attitudes Family Role Homosexuality Social Relations Older Adults Females Interpersonal Relationship</t>
  </si>
  <si>
    <t>Older lesbians living in San Francisco</t>
  </si>
  <si>
    <t xml:space="preserve">Both research and the gay community opinion have relied primarily on stereotypes in their ignorance of the older lesbian. A preliminary study of the close friendship patterns of older lesbians is underway in San Francisco, where gay community life is more visible than in other cities. Even there, lesbians are more underground than gay men. Most roles traditionally served by family members are filled by long-term close friends. Lovers affected the time spent with close friends, but the relationship of lovers was often less stable. Problems of social loss remain as an unresolved issue cloaked in secrecy without institutional support. </t>
  </si>
  <si>
    <t>San Francisco and Washington</t>
  </si>
  <si>
    <t>BACKGROUND: Very little research has addressed issues of recruitment and participation of lesbian and bisexual (LB) women, aged 40 and older, into research studies. This study is based on a larger cross-site intervention study that recruited women from five geographic regions in the United States for culturally specific LB healthy weight programs, lasting 12 or 16 weeks. METHODS: Principal investigators (PIs) of the five intervention programs completed a questionnaire on recruitment and participation strategies and barriers. Participant data on completion and sociodemographic variables were compiled and analyzed. RESULTS: The recruitment strategies the programs' PIs identified as most useful included word-of-mouth participant referrals, emails to LB participants' social networks, and use of electronic health records (at the two clinic-based programs) to identify eligible participants. Flyers and web postings were considered the least useful. Once in the program, participation and completion rates were fairly high (approximately 90%), although with varying levels of engagement in the different programs. Women who were younger or single were more likely to drop out. Women with disabilities had a lower participation/completion rate (82%) than women without any disability (93%). Dropouts were associated with challenges in scheduling (time of day, location) and changes in health status. CONCLUSIONS: Implementation of key strategies can improve both recruitment and participation, but there is a great need for further study of best practices to recruit and promote participation of LB women for health intervention research.</t>
  </si>
  <si>
    <t>African Americans; African-American lesbians; Black lesbian elders; Black lesbians; ageism; aging; elders; heterosexism; lesbians of African descent; minority stress; old lesbians; older adults; racism; seniors</t>
  </si>
  <si>
    <t>Old lesbians of African descent have experienced racism, heterosexism, homophobia, and ageism. This article explores the topics of aging, ageism, heterosexism, and minority stress among older African-American lesbians. The narratives and subsequent analysis offer significant contributions to the dialogue regarding Black aging lesbians in the aging and lesbian, gay, bisexual, and transgender (LGBT) communities generally and in the African-American and African-American lesbian communities specifically.</t>
  </si>
  <si>
    <t>Health and environmental sciences Social sciences African-American Ageism Aging Gay Gay males Heterosexism LGBT LesbianSocial services African American Studies Black studies Gerontology GLBT Studies</t>
  </si>
  <si>
    <t>15 self-identified lesbian women and gay men 57-72 years old</t>
  </si>
  <si>
    <t>This phenomenological study explored the issues of aging and heterosexism of older African American lesbian women and gay men through their lived experiences. Mechanisms used by older African American lesbian women and gay men for dealing with perceived social discrimination and alienation within their families, the larger African American community, and organized religion were also examined. A qualitative design was used to collect data from a purposive, snowball sample of 15 self-identified lesbian women and gay men 57-72 years old, through in-depth, face-to-face interviews. Five major themes were identified: (a) sense of alienation in the African American community, (b) perceived discrimination and alienation from organized religion because of sexual orientation, (c) isolation, (d) coping strategies, and (e) fear of financial and physical dependence. The implication of the findings suggests important differences of navigating through society and participating in social programs as aging people of color and as sexual minorities. The permeation of institutional levels of racism, classism, and heterosexism and strategies to dismantle them, including culturally competent curriculum that specifically addresses the needs of aging LGBT elders, including the nuances within the aging African American lesbian women and gay men, is discussed. The results of the study closed gaps in the body of empirical research and produced recommendations to eliminate potential barriers to successful aging for this cohort.</t>
  </si>
  <si>
    <t>African Americans elders, like their non-African American counterparts, are not a homogeneous group; however an early characteristic placed on all African Americans is in their shared history in the United States. As members of multiple minority groups, older lesbian, gay, bisexual, and transgender (LGBT) people of African descent have survived racism, heterosexism, homophobia, and now ageism. This article describes a qualitative study grounded in Black feminist and minority stress theories that explored the issues of perceived social discrimination and alienation of 15 older African American lesbians and gay males whose lived experiences were captured using in-depth, face-to-face interviews. Several themes were identified in the study, including (a) Sense of Alienation in the African American Community, (b) Deliberate Concealment of Sexual Identity and Orientation, (c) Aversion to LGBT Labels, (d) Perceived Discrimination and Alienation From Organized Religion, (e) Feelings of Grief and Loss Related to Aging, (f) Isolation, and (g) Fear of Financial and Physical Dependence. The implication of the findings suggests that the ethos and needs of older African American lesbian women and gay men need to be addressed to eliminate potential barriers to successful aging for this cohort.</t>
  </si>
  <si>
    <t>Education Social research Gays &amp; lesbians Aging</t>
  </si>
  <si>
    <t>Until the early 1970s, research on gay and lesbian aging was largely nonexistent. Only in the past two decades has this population become the focus of programmatic research and services developed to meet their needs.</t>
  </si>
  <si>
    <t>Homosexuality Beliefs Older Adults Stereotypes Age</t>
  </si>
  <si>
    <t xml:space="preserve">This study examined stereotypes of older lesbians and gay men. Key findings are that older lesbians and gay men were perceived as similar to older heterosexual women and men with regard to aging stereotypes, such as being judicious. At the same time, sexual minorities were targets of unique stereotypes. Consistent with the implicit inversion theory, lesbians were conceived as similar to heterosexual men, and gay men similar to heterosexual women with regard to gender-stereotypic traits, and regardless of age. These findings suggest the persistence into late adulthood of the belief that lesbians and gay men are inverted females and males. </t>
  </si>
  <si>
    <t>(TP9)             Topic- Discrimination (including internalised homophobia, stereotyping and hetersexist service provision)</t>
  </si>
  <si>
    <t>Social sciences Psychology Gay Lesbians Men Older adult Stereotypes Social psychology Womens studies Gerontology</t>
  </si>
  <si>
    <t>Past research has examined stereotypes of sexual orientation-unspecified adult and older adult women and men. There has also been research on stereotypes of age-unspecified lesbians and gay men. No research to date, however, has formally focused on stereotypes of older adult lesbians and gay men. This study examined stereotypes of older adult (age 65) lesbians and gay men as compared to stereotypes of older adult heterosexual women and men and stereotypes of adult (age 35) sexual minority and heterosexual women and men. It also considered the possible relationship of the sex and gender ideology of the respondent to stereotyping. On attributes reflecting conventionally feminine and masculine physical characteristics, role behaviors, and traits, target gender and target sexual orientation together were most related to perceptions. Both 35- and 65-year-old heterosexual women were viewed in similar ways, but different from heterosexual men. However, 35- and 65-year-old lesbians were perceived as similar to 35- and 65-year-old heterosexual men in terms of conventional masculine traits, while 35- and 65-year-old gay men were believed to be like 35- and 65-year-old heterosexual women in terms of conventional feminine and masculine physical characteristics and traits. Stereotypes of gay men were more distinct than stereotypes of lesbians. When age-linked attributes were examined, the age of the target appeared to be most related to stereotypes, as compared to the sex of the target or the sexual orientation of the target. Specifically, older adult sexual minorities were perceived as similar to older adult heterosexuals on age-related attributes reflecting health and energy. At the same time, older adult sexual minorities were considered different from older adult heterosexuals on attributes reflecting judiciousness, instrumental role behaviors, and conventional feminine physical characteristics. Respondent sex and respondent gender ideology had minimal influence on the content of stereotypes. These findings point to the necessity of considering the relationships among target gender, age, and sexual orientation when conceptualizing gender and aging stereotypes.</t>
  </si>
  <si>
    <t>Ageing, at-risk groups, CBPR, geriatrics, gay, lesbian, bisexual, transgender (GLBT) issues, health disparities.</t>
  </si>
  <si>
    <t>Background: Due to a history of oppression and lack of culturally competent services, lesbian, gay, bisexual and transgender (LGBT) seniors experience barriers to accessing social services. Tailoring an evidence-based ageing in place intervention to address the unique needs of LGBT seniors may decrease the isolation often faced by this population. Objective: To describe practices used in the formation of a community-based participatory research (CBPR), partnership involving social workers, health services providers, researchers and community members who engaged to establish a LGBT ageing in place model called Seniors Using Supports To Age In Neighborhoods (SUSTAIN). Methods: A case study approach was employed to describe the partnership development process by reflecting on past meeting minutes, progress reports and interviews with SUSTAIN's partners. Results. Key partnering practices utilized by SUSTAIN included (i) development of a shared commitment and vision; (ii) identifying partners with intersecting spheres of influence in multiple communities of identity (ageing services, LGBT, health research); (iii) attending to power dynamics (e.g. equitable sharing of funds); and (iv) building community capacity through reciprocal learning. Although the partnership dissolved after 4 years, it served as a successful catalyst to establish community programming to support ageing in place for LGBT seniors. Conclusion: Multi-sector stakeholder involvement with capacity to connect communities and use frameworks that formalize equity was key to establishing a high-trust CBPR partnership. However, lack of focus on external forces impacting each partner (e.g. individual organizational strategic planning, community funding agency perspectives) ultimately led to dissolution of the SUSTAIN partnership even though implementation of community programming was realized.</t>
  </si>
  <si>
    <t>Social sciences Education Social work Gerontology Social studies education</t>
  </si>
  <si>
    <t>The purpose of this study was to determine housing preferences of gays and lesbians age 45 years or older. Preferences regarding neighbors and neighborhood characteristics were also explored. The sample of 19 men and 21 women residing in Southern California averaged 56 years old, were typically Caucasian, and had a $30,000--\$49,000 annual income. Respondents selected a "house" as the most desirable form of housing, followed by "continuing care retirement community," "condominium/townhouse," and "retirement community." They preferred (a) neighbors who were both homosexual and heterosexual, of mixed ethnicity, and of ages which included young adults; (b) gay roommates over heterosexual roommates; and (c) housing near entertainment and cultural activities, shopping and restaurants, and a medical facility. Ranked lowest in this category was living near bars and nightclubs, and living near family and relatives. These findings can help social workers to identify the housing and retirement preferences of older gays and lesbians, in order to improve service delivery to them.</t>
  </si>
  <si>
    <t xml:space="preserve"> 19 gay men and 21 lesbian women age 45 years or older</t>
  </si>
  <si>
    <t>New Haven</t>
  </si>
  <si>
    <t>Bisexual; Gay; Lesbian; Mental health; Older adults; Transgender</t>
  </si>
  <si>
    <t>There are approximately one million older lesbian, gay, bisexual, and transgender (LGBT) adults in the USA. Their mental health issues result from interactions between genetic factors and stress associated with membership in a sexual minority group. Although advancements in acceptance and equal treatment of LGBT individuals have been occurring, sexual minority status remains associated with risks to physical and mental well-being. Older LGBT adults are more likely to have experienced mistreatment and discrimination due to living a majority of their lives prior to recent advancements in acceptance and equal treatment. All LGBT adults experience one common developmental challenge: deciding if, when, and how to reveal to others their gender identity and/or sexual orientation. LGBT individuals have higher rates of anxiety, depression, and substance use disorders and also are at increased risk for certain medical conditions like obesity, breast cancer, and human immunodeficiency virus (HIV). Improved education and training of clinicians, coupled with clinical research efforts, holds the promise of improved overall health and life quality for older LGBT adults.</t>
  </si>
  <si>
    <t>Ageism Homosexuality Mass Media Images Homosexual Relationships Films Homophobia Males Intergenerational problems of minority groups</t>
  </si>
  <si>
    <t xml:space="preserve">his article reviews three films, Death in Venice, Love and Death on Long Island, &amp; Gods and Monsters, &amp; how they depict relationships between older gay men &amp; the younger men to whom they are attracted. The author contends that because of cultural ageism &amp; homophobia, portrayals of intergenerational relationships between older gay men &amp; younger men often stir negative responses. The author also reviews the scant research that exists on intergenerational gay male relationships. He points to three notable authors &amp; one psychologist who were in long-term relationships with younger men as historical precedents. He presents vignettes of five contemporary, gay male relationships where there is a twelve to thirty-four year age differences to illustrate the value, importance, &amp; challenges for these men. </t>
  </si>
  <si>
    <t>Homosexuality Gays &amp; lesbians Government Human relations Interpersonal communication Personal relationships Prejudice</t>
  </si>
  <si>
    <t>Older gay men and lesbians</t>
  </si>
  <si>
    <t>As the author explored different community programs for older gays and lesbians, he realized his own ambivalence as a middle-aged man about associating with older gay men. Gerontological differences and needs are explored in the context of these community programs.</t>
  </si>
  <si>
    <t>370 lesbian-heterosexual sister pairs aged &gt;or=40</t>
  </si>
  <si>
    <t>OBJECTIVE: To determine if older lesbians have more breast and gynecological cancer risk factors compared with their heterosexual sisters. METHODS: Using multiple methods, including respondent-driven sampling with the lesbian as the index participant, a sample of 370 lesbian-heterosexual sister pairs aged &gt;or=40 completed an anonymous survey about their health. For this secondary data analysis, we extracted data on an older subset of this group, those sister pairs with at least one sister &gt;50 years (n = 42 pairs or 84 women). For this project, we explored the breast and gynecological risk factors for cancer in these women. Comparisons between the sisters were generated using paired t tests, analysis of variance (ANCOVA), and McNemar's chi-square. RESULTS: Compared with their sisters, lesbians had significantly more education (p &lt; 0.001), fewer pregnancies (p &lt; 0.001), less total months pregnant (p &lt; 0.001), fewer children (p &lt; 0.001), and fewer total months breastfeeding (p &lt; 0.001). Lesbians in this sample tended to have higher body mass indices (BMI) (p = 0.08) and to exercise fewer times per week (p = 0.07). Differences in smoking and alcohol use were not statistically significantly different. The lesbians performed breast self-examinations significantly less than their sisters (p &lt; 0.05). CONCLUSIONS: These findings suggest that older lesbians may have greater risk factors for some, not all, reproductive cancers when compared with their heterosexual sisters, specifically, increased risk for breast, ovarian, and endometrial cancer but decreased risk for cervical cancer. Further research should be done to determine if these risks translate into actual disease for lesbians as well as culturally appropriate ways to modify the risks among lesbians.</t>
  </si>
  <si>
    <t>1 (Reproductive and breast cancer)</t>
  </si>
  <si>
    <t>Law Baby boomers Social security Federal legislation Transgender persons Gays &amp; lesbians Retirement plans</t>
  </si>
  <si>
    <t>By the year 2030, it is estimated that there will be more than four million elderly LGBT (lesbian, gay, bisexual, and transgender) adults in the US. As these baby boomers plan for retirement, aging, and end-of-life needs, they confront an array of unique barriers and inequalities in addition to the challenges that all people face as they age. LGBT couples lack the rights that marriage bestows under federal, and in many cases, state, law. Married couples receive more than 1,000 benefits under federal law. Social Security retirement benefits, governed by federal law, are the primary source of income for older Americans. Until 2007 when the Pension Protection Act of 2006 (PPA) became effective, a non-spouse beneficiary would have been forced to take distributions of the entire qualified retirement plan within five years after the participant's death, or, in some cases, immediately following the participant's death.</t>
  </si>
  <si>
    <t>Medical Sciences--Nurses And Nursing Older people Health Gays &amp; lesbians Transgender persons</t>
  </si>
  <si>
    <t>The 1.5 million older adults who self-identify as lesbian, gay, bisexual, and transgender (LGBT) are expected to double in number by 2030. Research suggests that health disparities are closely linked with societal stigma, discrimination, and denial of civil and human rights. More LGBT older adults struggle with depression, substance abuse, social isolation, and acceptance compared to their heterosexual counterparts. Despite individual preferences, most health care providers recognize the right of any individual to have access to basic medical services. The U.S. Department of Health and Human Services requires that all hospitals receiving funds from Medicare and Medicaid respect visitation and medical decision-making rights to all individuals identifying as LGBT. The Joint Commission also requires a non-discrimination statement for accreditation. The current literature review examines LGBT health disparities and the consequential psychosocial impact on LGBT older adults as well as brings awareness to the needs of this underserved and underrepresented population.</t>
  </si>
  <si>
    <t>Social sciences Psychology Employment Gay Gender Human resources Older adults Stereotype Social psychology GLBT Studies Organization Theory</t>
  </si>
  <si>
    <t>Undergraduate students</t>
  </si>
  <si>
    <t>When it comes to the hiring process, human resource managers may give fleeting stock to underlying assumptions about applicants’ résumés. Human resource managers may implicitly stereotype applicants based on myriad qualities, which could lead to employment discrimination. Two such qualities are sexual orientation and age. The purpose of the current study is to examine if stereotype activation leads to employment discrimination during the hiring process of gay males and older adults using archival data from a Research Interest Group. Participants in the study were undergraduate students from a small southeastern university who were given information about a fictitious applicant for a sales associate position in which they were to take the role of a hiring manager. It is hypothesized that participants will stereotype against older adult and gay male applicants who are applying for a sales associate position at either a hardware store or retail store. Second, participants will have the most positive attitudes toward the young straight male applicant compared to the other applicants. Third, participants will see the older gay male as least qualified and discriminate against him the most and view him more negatively. The results found that older applicants may be perceived as less helpful, efficient, likely to acquire necessary skills quickly, likely to be successful on the job, and likely to be hired compared to a younger applicant. It was also found that gay applicants might be seen as more committed to the position. As for the retail and hardware positions, the results found sexual orientation and age discrimination in regard to pay and working hours. These findings suggest that stereotypes may continue to hold for older adult and gay applicants.</t>
  </si>
  <si>
    <t>Aging Homosexuality Mental Health Social Casework Transgender Bisexuality Civil Rights Gerontology Government Policy Making Lesbianism Male Homosexuality Physical Health Quality of Life Society</t>
  </si>
  <si>
    <t xml:space="preserve">Lesbian, gay, bisexual, and transgender (LGBT) older persons are diverse in terms of race, ethnicity, culture, physical ability, income, education, marital or relationship status, household composition, and geographical location. For many elders, LGBT identities are central to their sense of self-definition and affiliation with LGBT persons, organizations, and communities. However, this is not true for all LGBT older adults. The current cohort of LGBT elders has shared experiences of stigma, discrimination, rejection, and violence over the life course. The degree to which oppression has affected this cohort in terms of health, mental health, and quality of life outcomes is only beginning to be studied and understood. Though societal attitudes toward LGBT persons of all ages have evolved dramatically in the past few decades, there is evidence to suggest that LGBT older adults continue to confront transphobia, homophobia, and discrimination in health, mental health, and long-term care settings. This chapter provides an introductory overview of research on LGBT older adults, followed by a discussion of gay-affirmative policy and practice relevant to gerontological social work. </t>
  </si>
  <si>
    <t>The topics are shared and generational-specific needs in a St. Louis community, openness about sexual orientation in Palm Springs, stigma among older African-American gay men and lesbians in Washington, D.C., and the use of social services from the Gay Men's Health Crisis center in New York City by persons with HIV.</t>
  </si>
  <si>
    <t>Bibliographies Gays &amp; lesbians Aging</t>
  </si>
  <si>
    <t>Columbia</t>
  </si>
  <si>
    <t>Beaverton</t>
  </si>
  <si>
    <t>The twenty contributions that make up the main body of the text cover a wide variety of subjects, including key competencies and strategies for culturally competent practice with lesbian, gay, bisexual, and transgender older adults in the health and human services, gender transitions in later life, resilience in attaining and sustaining sobriety among older lesbians with alcoholism, and others.</t>
  </si>
  <si>
    <t>Sexual identity issues in mental health care for older adults</t>
  </si>
  <si>
    <t>Journal of Geriatric Psychiatry</t>
  </si>
  <si>
    <t>Developmental approach Homosexuals Psychotherapy Sexual identity</t>
  </si>
  <si>
    <t>Considers the developmental challenges faced by older gay and lesbian people in Western societies. Notes that the notion of homosexual identity is relatively new and that only since World War II have large numbers of people been able to live openly as gay or lesbian. Discusses the Homosexual Identity Formation model and presents 2 case studies illustrating the implications for psychotherapists working with gay and lesbian clients</t>
  </si>
  <si>
    <t>Triple jeopardy: targeting older men of color who have sex with men</t>
  </si>
  <si>
    <t>Journal of Acquired Immune Deficiency Syndromes: JAIDS</t>
  </si>
  <si>
    <t>Acquired Immunodeficiency Syndrome/ep [Epidemiology] African Continental Ancestry Group Chicago/ep [Epidemiology] HIV Infections/ep [Epidemiology] Hispanic Americans Homosexuality, Male Humans Male Middle Aged Minority Groups Risk-Taking</t>
  </si>
  <si>
    <t>110 black and latino gay and bisexual men over 50</t>
  </si>
  <si>
    <t>This article presents selected findings from a needs assessment conducted for a community-based organization in Chicago that targeted black and Latino men 50 years and older who have sex with men (MSM). A convenience sample of 110 self-identified minority MSM was recruited through agency sources and administered a 73-question survey. Most men surveyed (&gt;90%) reported sex with other men, with 20% reporting unprotected receptive anal sex and most reporting drug use in conjunction with sex. The data showed varying sexual self-identification, with 45% identified as either bisexual or mostly or completely straight and a substantial proportion (36%) reporting sexual activity with women. A large percentage disclosed being relatively secretive about their same-sex behaviors to others, however, and ranked homosexual-related and HIV-related stigma high. Most men (74%) perceived themselves to be at minimal risk for contracting HIV infection, and 50% ranked their level of worry about contracting HIV infection as low. Noteworthy among the findings were the linked variables of age and race, revealing that older minority MSM may be at elevated risk because they are sexually active, often have multiple partners, and include drug use as part of their sexual episodes. Race and age also may play an important role in determining patterns of sexual identity formation, whether older minority MSM disclose same-sex practices to others or perceive gay-related or HIV-related stigmatization. Implications of these data for interventions targeting older minority MSM suggest the need for culturally sensitive and specific dissemination of basic HIV prevention information and promotion of HIV testing.</t>
  </si>
  <si>
    <t>Privacy, Sexual Identity and Aged Care</t>
  </si>
  <si>
    <t>Australian Journal of Social Issues</t>
  </si>
  <si>
    <t>Privacy Long Term Care Homosexuality Sex Role Identity Lesbianism Self Disclosure Australia Elderly Quality of Health Care problems of minority groups social gerontology</t>
  </si>
  <si>
    <t>Privacy is a key quality indicator in aged care &amp; is acknowledged in the Australian Government's Quality of Care Principles 1997. The promotion of individuals' rights to privacy is also used to advocate freedom of sexual expression &amp; was used as a rationale for the decriminalization of homosexuality. This paper examines issues facing older gays &amp; lesbians in the public expression of their sexual identities in aged care settings. It focuses on privacy practices that facilitate or limit identity expression. It is argued that aged care providers &amp; workers need to construct relatively safe environments that enable older gays &amp; lesbians to disclose &amp; express their sexual identity. Failure to do so may mean that some gays &amp; lesbians are forced back into the closet in their older age: a form of institutionalized homophobia. References. Adapted from the source document</t>
  </si>
  <si>
    <t>Privacy</t>
  </si>
  <si>
    <t>Older same sex couples and ambiguous loss theory: The mutual existence of ambiguity and resiliency</t>
  </si>
  <si>
    <t>sex couples, ambiguous loss theory, mutual existence, ambiguity, resiliency, sexual orientation Couples Resilience (Psychological) Sex Sexual Orientation Stimulus Ambiguity Same Sex Couples Social Processes &amp; Social Issues Human</t>
  </si>
  <si>
    <t xml:space="preserve">Same sex couples over the age of 50 that have been in a relationship with each other for at least 10 years. </t>
  </si>
  <si>
    <t xml:space="preserve">Researchers affiliated with the University of Minnesota and St. Cloud State University recently conducted a research project in which they surveyed older same sex couples about tasks in their relationship, asset protections and items relative to couple communication and couple satisfaction. Additional questions addressed perceived threats, supports, difficulties and disclosure of their sexual orientation. These couples are adults wherein at least one member was over the age of 50 and the couple had been in a relationship with each other for at least 10 years. This is a qualitative analysis of individual responses to six open ended questions from this larger study regarding perceived supports, threats, and characteristics of longevity. Using constructivist grounded theory methods, this research presents the application of Ambiguous Loss theory as a paradigm to explore ambiguity and minority stressors, as well as processes that support resiliency in older same sex couples. Data analysis resulted in the Resilience Constellation of Older Same Sex Couples (RCOSSC). The model contains concepts of Maturity, Integration as a Couple, Compatibility, Complementarity, and Ambiguity of External Supports as central to understanding the resiliency and stressors of older same sex couple relationships. Also included is a "Be/Coming Out" model, depicting potential areas of ambiguity and resiliency experienced by sexual minorities through sexual identity formation and disclosure in various life dimensions. Implications for social work practice, education, and social policy highlight assessing the potential impacts of ambiguous loss, minority stress and everyday stressors, as well as resiliency in sexual minorities. </t>
  </si>
  <si>
    <t>Drug use and loneliness are linked to unprotected sex in older adults with HIV</t>
  </si>
  <si>
    <t>Perspectives on Sexual and Reproductive Health</t>
  </si>
  <si>
    <t>drug usage, loneliness, unprotected sex, older adults, HIV, sexual behavior Drug Usage hiv Loneliness Psychosexual Behavior Safe Sex Immunological Disorders [3291] Human Male Female Adulthood (18 yrs &amp; older) Middle Age (40-64 yrs) Aged (65 yrs &amp; older)</t>
  </si>
  <si>
    <t>HIV positive adults over 50</t>
  </si>
  <si>
    <t>Sexually active participants in a survey of HIV-positive adults aged 50 and older in New York City reported practicing a range of risk reduction strategies, and nearly half said they used a condom every time they had sex. 1 But 34% reported having recently had unprotected sex, a high-risk behavior that is predicted by drug use with sex (odds ratio, 2.5) and is positively associated with scores on a scale measuring loneliness (1.03). Consistent condom use was the most commonly reported risk reduction strategy and was particularly prevalent among heterosexual men. The survey, aimed at exploring the sexual and risk-related behaviors of HIV-positive adults aged 50 and older, was conducted among a sample of 640 males, 264 females and 10 transgender individuals from March to October 2005. Survey participants completed written, self-administered questionnaires that asked gender-specific questions about their sexual behaviors in the past 90 days, including the number of times they had had intercourse. Participants' median age was 54 (age range, 50-78). Fifty percent were black, 33% were Latino, 13% were white, and 5% were members of other racial or ethnic groups or refused to answer. Although participants reported practicing a range of risk reduction strategies, chi-square tests showed variations by gender and sexual identity. The most commonly used strategy was 100% condom use. This approach was reported by 49% of participants, but it was significantly more common among heterosexual men (60%) and women (49%) than among gay or bisexual men (35%). The researchers note several study limitations, including their use of cross-sectional data, which prohibits causal interpretation of the association between loneliness and sexual risk.</t>
  </si>
  <si>
    <t>1 (Drug use and risky sexual behaviour)</t>
  </si>
  <si>
    <t>The intersection of spiritual, sexual, and national identity: A qualitative study of mature Dutch women</t>
  </si>
  <si>
    <t>Holland</t>
  </si>
  <si>
    <t>spiritual identity, sexual identity, national identity, religious conflicts, social views Gender Identity Religiosity Social Perception Spirituality Conflict Social Processes &amp; Social Issues Human Female Adulthood (18 yrs &amp; older) Middle Age (40-64 yrs) Aged (65 yrs &amp; older) Netherlands</t>
  </si>
  <si>
    <t>This article reports narratives of mature Dutch women with regard to the interaction of national identity, social/personal views concerning body, and religious conflicts and combinations of secular female body politic. The purpose is to bridge the gap of knowledge among body image, religiosity, modernity, and traditionalism while also examining gay, lesbian, bisexual, trans, intersexed, and queer ideals. Only in Islamic discourse has female embodiment of religious women been linked thus far. Most literature ignores the voices of religious women entirely. The research suggests women from different religious backgrounds combine the false binary of modernity and religiosity in Dutch society, albeit enduring a variety of hardships. Recommendations for further research are discussed.</t>
  </si>
  <si>
    <t>Body image</t>
  </si>
  <si>
    <t>The Moderating Role of Sexual Identity in Group Teletherapy for Adults Aging with HIV</t>
  </si>
  <si>
    <t>Medical Sciences--Psychiatry And Neurology aging depression HIV teletherapy Humanitarian aid Acquired immune deficiency syndrome—AIDS Group therapy</t>
  </si>
  <si>
    <t>Hetersexual and homosexual men with HIV</t>
  </si>
  <si>
    <t xml:space="preserve">Older adults living with HIV/AIDS experience high rates of depression and suicidal ideation but are less likely than their younger counterparts to seek psychological services. HIV continues to disproportionately impact older men who have sex with men (MSM), many of whom were infected in their 20s and 30s. This study examined whether therapy attendance rates and the efficacies of two group-format teletherapies for the treatment of depression (coping effectiveness group training and supportive-expressive group therapy) were comparable for older MSM and older heterosexuals living with HIV. Intervention-outcome analyses found that older MSM and older heterosexuals living with HIV attended comparable numbers of teletherapy sessions. Older heterosexuals living with HIV who received telephone-administered supportive-expressive group therapy reported significantly greater reductions in depressive symptoms than SOC controls. A similar pattern was not found in older MSM. More research is needed to personalize and tailor group teletherapies for older MSM living with HIV. </t>
  </si>
  <si>
    <t>Life histories and health narratives of older British lesbians</t>
  </si>
  <si>
    <t xml:space="preserve">Britian </t>
  </si>
  <si>
    <t>life histories, health narratives, older lesbians, health services, sexual identity, sexuality, sexual orientation, social inequality Aging Health Care Services Lesbianism Life Experiences Narratives Gender Identity Sexual Orientation Sexuality Social Equality Health &amp; Mental Health Services Human Female Adulthood (18 yrs &amp; older) United Kingdom</t>
  </si>
  <si>
    <t>There are many thousands of older lesbians in the UK, but many remain invisible to health services. A habit of secrecy preserved from negative past experiences, particularly around psychological health, make older lesbians wary of engaging with health and social care professionals, and of disclosing their sexual identities to them. Unlike many of the chapters in this collection, this chapter is primarily an empirical one. Although the study as a whole challenges some previous theorising abort LGBT ageing, and troubles the category 'old lesbian' by demonstrating the intersectional nature of its subjects' overlapping identities, we as authors feel that, in the area of queer health, the issues raised by our research lead logically to issues around education and training, rather than re-theorisarion. Nevertheless, there are some conceptual challenges raised by the Women Like That project. Namely, simply seeing The Lesbian as a category of Otherness may not always be helpful when thinking about older lesbians' health needs. Issues around radical invisibility may cloud the assessment of healthcare priorities, seeing 'a lesbian' when in fact what needs to be recognised are a person's immediate and distinctive requirements for dignity and support, as an older citizen. Contrarily, recognising that the person's right to be 'in' or 'out' about their sexuality is their own decision, may lead to better alliances between her and health professionals, based, as they should be, on ethics of mutual respect. Educating with skills and awareness training will hopefully unravel neat social typifications such as 'lesbian', which perhaps over-assume attributions such as 'lonely', 'sad' and 'ashamed', leading to hierarchical dispensations of pity from healthcare professionals. We would like to stress to our readers the importance of a life-history model that can accommodate the queer flexibility of an individual's sexual orientation. In that sense, we need to think 'beyond' the categorical imperative of lesbian and what it symbolises in popular discourse. Older lesbians have diverse needs; being a lesbian does not 'trump' other social identities but neither should it be evaded in its specificity either. We cannot assume an older person is heterosexual; we cannot assume that their needs collapse into a monochromatic picture if they are not. Not all lesbians are the same.</t>
  </si>
  <si>
    <t>Elder mistreatment in underserved populations: Opportunities and challenges to developing a contemporary program of research</t>
  </si>
  <si>
    <t>Aged Elder Abuse/sn [Statistics &amp; Numerical Data] Humans Research/td [Trends] United States Vulnerable Populations</t>
  </si>
  <si>
    <t>This article provides an overview of the status of research on elder mistreatment among underserved populations in the United States, including gaps in our current knowledge base and scientific and structural barriers to growing research on the exploitation, neglect, and abuse of older people from diverse and disadvantaged ethnic/racial, geographic, sexual identity, and socioeconomic groups. High-priority areas in need of new elder mistreatment research with underserved populations are identified, and suggestions are given for how this research can be facilitated by researchers, university institutional review boards, and funding agencies.</t>
  </si>
  <si>
    <t>Social networks and supports among older gay and bisexual men: The impact of HIV</t>
  </si>
  <si>
    <t>social networks, older gay men, bisexual men, HIV, depression, comorbidity Bisexuality Comorbidity hiv Male Homosexuality Social Networks Major Depression Group &amp; Interpersonal Processes Human Male Adulthood (18 yrs &amp; older) Aged (65 yrs &amp; older)</t>
  </si>
  <si>
    <t xml:space="preserve">The number of people aged 50 years and older living with HIV has nearly doubled since 2001 and, as of 2015, half of those with HIV are aged 50 or older. Gay and bisexual men remain disproportionately affected by HIV; 60 percent of infections among men in this older age group are attributed to male-to-male sexual contact. The success of antiretroviral therapies (ART) has transformed HIV into a manageable, albeit serious, chronic illness. But this success is not without complications. Older adults with HIV experience high rates of comorbid illnesses, or multimorbidity, two decades earlier than their noninfected peers, having three times as many comorbid conditions as community-dwelling adults 70 years and older. Depression is among the most common comorbidities affecting this population, with five times the rate of depressive symptoms observed in non-HIV samples. There is a strong link between depression and specific conditions such as visual impairment as well as overall multimorbidity. Depression has significant clinical implications because it is the single most reliable predictor of nonadherence to ART, leading to poor treatment outcomes as well as promoting viral mutation and treatment-resistant strains of the virus. Multimorbidity, along with mental health concerns like depression, suggests that older adults with HIV will need increasing levels of assistance from their informal social networks. The purpose of this chapter is to examine how HIV infection may affect the dynamics and perceptions of informal social support among older gay and bisexual men. </t>
  </si>
  <si>
    <t>Older lesbians' experiences with home care: Varying levels of disclosure and discrimination</t>
  </si>
  <si>
    <t>Homosexuality older lesbians home care culturally sensitive practice homophobia LGBT older adults Self disclosure Work environment Recruitment Training Elderly Wages Long term care Older people Supervision Transsexuality Quality of health care Discrimination Lesbianism Workers Gays &amp; lesbians Home health care Health care services policy Caregivers Bisexuality Sex role identity Sexual preferences Health care utilization Health care services Access</t>
  </si>
  <si>
    <t xml:space="preserve"> 20 older lesbians (age 65 and older) with home care workers</t>
  </si>
  <si>
    <t>There is considerable evidence that lesbian, gay, bisexual and transgender (LGBT) older adults have experienced barriers to health care access and have profound fears about how they will be treated in the long-term care system, but the specific experiences of older lesbians have received less attention. Most older adults needing long-term services and supports (LTSS) prefer to remain at home, and this is true for lesbians as well. This article reports on a national, qualitative study of the experiences of 20 older lesbians (age 65 and older) with home care workers. The experiences of six informal partner caregivers with home care services are also included. Emergent themes regarding level of disclosure, experiences with homophobia, evaluation of care received, and thoughts about ideal LTSS are described. Most study participants did not disclose their sexual orientation to their home care workers. A significant minority experienced homophobia, but nearly all ultimately found workers who provided good care with which they were comfortable. Their visions of ideal LTSS included greater affordability and particular qualities that were important for home care workers to possess, such as competence, caring and acceptance. Practice and policy implications are outlined including careful recruitment, training and supervision of home care workers to foster lesbian-sensitive care, but also improved wages and work conditions in order to maintain a quality home care workforce.</t>
  </si>
  <si>
    <t>Preparations for later life care among LGBT older adults</t>
  </si>
  <si>
    <t>older adults, end-of-life preparations, qualitative research, later life, relationship-centered care Aging Gerontology Palliative Care Sexual Orientation Interpersonal Relationships Lesbianism Male Homosexuality Qualitative Research Gerontology Human Adulthood (18 yrs &amp; older) Aged (65 yrs &amp; older)</t>
  </si>
  <si>
    <t xml:space="preserve">The study of later-life issues in general and preparations for end of life in particular among LGBT persons in the second half of life shines a light on the many challenges of aging, particularly among a stigmatized minority. The challenges derive largely within a context of heteronormativity, a restrictive set of parameters characterizing progressively fewer individuals. That is, many of the hallmarks of LGBT aging-without partners or children, relying on non-kin sources of support-certainly apply to non-LGBT persons. Understanding ways to engage LGBT older adults in thoughtful preparations for later life has implications for a more person- and relationship-centered approach that can benefit all, LGBT and heterosexual, in effective end-of-life preparations. What follows is a review of the modest research on the fears and concerns, preparations, and plans for later life, with a particular focus on care, among LGBT persons in the second half of life. I draw upon some of my own work as well as that of several colleagues. Inferred but not explicitly addressed in much of this quantitative work are the experiences of LGBT persons in these preparations; the next section of this chapter draws from ongoing qualitative research that explicitly focuses on the affect and thought underlying this intentionality. Together, these areas call for ways to engage LGBT older adults in thoughtful preparations for later life with implications for a more person- and relationship-centered approach that can benefit all, LGBT and heterosexual, in effective end-of-life preparations. </t>
  </si>
  <si>
    <t>LGBT older adults emerging from the shadows: Health disparities, risk &amp; resilience</t>
  </si>
  <si>
    <t>LGBT older adults, health disparities, risk factors, resilience, health behavior, age group differences, policy research, needs assessment Aging Resilience (Psychological) Risk Factors Sexual Orientation Health Disparities Age Differences Experimentation Health Behavior Needs Assessment Policy Making Gerontology Human Adulthood (18 yrs &amp; older) Aged (65 yrs &amp; older)</t>
  </si>
  <si>
    <t>Lesbian, gay, bisexual, and transgender (LGBT) older adults have largely been an invisible population, although they are now emerging from the shadows. Along with shifting demographics and profound graying of the global population, the older adult population is becoming increasingly diverse. Estimates indicate that more than 100 million Americans are aged 50 and older. By 2030, it is estimated that nearly 133 million Americans will be aged 50 and older with the 50-64 age group shrinking slightly, and those 65 and older nearly doubling. Given population aging and the increasing diversity of the older adult population, the number of LGBT older adults is steadily increasing. Based on a health equity perspective, in this chapter we draw from the extant literature and findings from Caring and Aging with Pride to examine health disparities among LGBT older adults and explore how structural and environmental risks intersect with personal and social resources and health behaviors. We also highlight the importance of understanding age group differences as they relate to the risks and opportunities experienced by LGBT older adults. In conclusion, the next steps for policy, services, and research are outlined to address the growing needs of LGBT older adults and their families. By examining the health and well-being and the risks and resilience of LGBT older adults, this chapter addresses the increasing heterogeneity in our growing, older adult population.</t>
  </si>
  <si>
    <t>HIV Stigma and Older Men's Psychological Well-Being: Do Coping Resources Differ for Gay/Bisexual and Straight Men?</t>
  </si>
  <si>
    <t>Journals of Gerontology Series B Psychological Sciences &amp; Social Sciences</t>
  </si>
  <si>
    <t>640 adults with HIV over 50</t>
  </si>
  <si>
    <t>Objectives: This study investigated whether sexual orientation moderated the mediation effects of coping resources (i.e., spirituality and complementary and integrative health [CIH] use) in the relationship between HIV stigma and psychological well-being (PWB) among older men with HIV (MWH). Method: Data from the Research of Older Adults with HIV (ROAH) study was used (N = 640, Age 50+). Structural equation modeling (SEM) was employed to examine a coping resource mediation model. We used a multiple-group procedure to test moderation effects by sexual orientation. Results: HIV stigma was negatively associated with spirituality and PWB. HIV stigma accounted for a significant amount of variance in PWB, with significant indirect effects via spirituality, indicating a partial mediation. Chi-square difference tests supported the hypothesis that this mediation effect was moderated by sexual orientation. CIH use was not statistically significant. Discussion: HIV stigma's negative relationship with PWB was salient in both groups. Spirituality's buffer between HIV stigma and PWB was stronger in older gay/bisexual MWH compared to their heterosexual counterparts. With respect to HIV stigma, older gay/bisexual MWH exhibited a "crisis competence" in coping with stigma, perhaps through overcoming past homophobia related to their sexual minority status (i.e., homophobia).</t>
  </si>
  <si>
    <t>Time to ask and tell: Voices of older gay and bisexual male veterans regarding community services</t>
  </si>
  <si>
    <t>Homosexuality veteran aging LGBTQ health and wellness participatory action research Elderly Action research Lesbianism Transportation Housing Health care services Transsexuality Community services Sexuality Gays &amp; lesbians Veterans Bisexuality</t>
  </si>
  <si>
    <t>gay and bisexual male veterans ages 51 to 87</t>
  </si>
  <si>
    <t>This participatory action study involved lesbian, gay, bisexual, transgender, and queer (LGBTQ) veterans in determining community-based service needs for health and wellness, illuminating perspectives of older LGBTQ veterans regarding community services. This study explored veterans' perceptions of being LGBTQ later in life. The study included data from interviews with gay and bisexual male veterans ages 51 to 87. Participants valued engagement as part of community. Their recommendations for action included communal meals, transportation, housing, and the coming-out process. Community services facilitated community engagement to support health and wellness for LGBTQ older veterans. The authors used participatory action research (PAR), a method of systematic inquiry integrating the perspective of persons living the experience, to organize the study. Further PAR is recommended to implement community services to meeting health and wellness needs of participants.</t>
  </si>
  <si>
    <t>Planning for the Residential Needs of Lesbian, Gay, Bisexual, and Transgender Older Adults</t>
  </si>
  <si>
    <t>Journal of Community Practice</t>
  </si>
  <si>
    <t>Senior housing LGBT populations urban planning chronically ill midlife of-the-literature sexual orientation care retirement seniors issues health men initiatives Social Work</t>
  </si>
  <si>
    <t>YESTERDAY ONCE MORE: DISCRIMINATION AND LGBTI+ SENIORS</t>
  </si>
  <si>
    <t>Monash University Law Review</t>
  </si>
  <si>
    <t>end-of-life care transgender older-adults gay men sexual orientation social-work people issues end homophobia experiences Government &amp; Law</t>
  </si>
  <si>
    <t>The rights of LGBTI+ people in Australia have been part of significant public debate in recent times, especially with the marriage equality postal vote. However, little attention has been paid to the experiences of older LGBTI+ people, particularly those entering or already in aged care facilities. LGBTI+ seniors are far more vulnerable to interactions with care-givers than their heterosexual and cisgender counterparts. Lack of education and understanding of how the law operates has resulted in many LGBTI+ seniors being unaware of how the legal system can be used to protect themselves against discrimination. Historical discrimination has also made many LGBTI+ seniors unwilling to engage with the legal system. As a result, information on the unique experiences of LGBTI+ seniors remain scarce, and steps to ensure awareness and implementation of laws that protect LGBTI+ seniors against discrimination have been minimal. This article seeks to address such concerns by providing a detailed outline of the legal protections available to LGBTI+ seniors in accommodation, financial and health issues, and suggesting solutions to ensure the greater protection of LGBTI+ seniors against discrimination. This research is especially pertinent due to consideration of LGBTI+ seniors in the Australian Law Reform Commission Inquiry into Elder Abuse. Education, training, and research will be crucial in empowering LGBTI+ seniors to utilise the legal rights available to them.</t>
  </si>
  <si>
    <t>Predicting Perceived Isolation among Midlife and Older LGBT Adults: The Role of Welcoming Aging Service Providers</t>
  </si>
  <si>
    <t>Adults aged 45 and over who self-identified as LGBT</t>
  </si>
  <si>
    <t>Background and Objectives: Older lesbian, gay, bisexual, and transgender (LGBT) adults are more likely to live alone and less likely to have children compared with their heterosexual counterparts. The lack of immediate family system can render older LGBT adults particularly vulnerable to social isolation and its consequences. The current study utilizes social exclusion theory, which asserts that not only material resources but also engagement with and inclusion into the society are necessary for marginalized people to be integrated into the mainstream. The study examines whether aging service providers (e.g., senior centers, adult day care, transportation, employment services) who are perceived by older LGBT adults as welcoming to LGBT people may reduce this population's perceived isolation. Research Design and Methods: Data were collected through a needs assessment survey designed for the aging LGBT community in North Carolina. Adults aged 45 and over who self-identified as LGBT were recruited at several formal and informal groups. The survey yielded 222 valid responses. The outcome variable was perceived isolation. Key independent variables included having experienced welcoming aging service providers and living alone. Results: After controlling for potential confounders and demographics, logistic regression results showed that having experienced welcoming aging service providers was a protective factor against perceived isolation and it also buffered the negative impact of living alone. Discussion and Implications: The findings provided preliminary evidence for a new direction of intervention research-targeting LGBT cultural competence training for medical and social service providers.</t>
  </si>
  <si>
    <t>Special Concerns for the LGBT Aging Patient: What Rehab Professionals Should Know</t>
  </si>
  <si>
    <t>Current Geriatrics Reports</t>
  </si>
  <si>
    <t>LGBT Older adults Cultural competency Stress theory Resilience theory Health disparities transgender older-adults social network types quality-of-life sexual orientation health disparities mental-health bisexual women care gay stress Geriatrics &amp; Gerontology</t>
  </si>
  <si>
    <t>Purpose of Review The purpose of this review was to identify health disparities and culturally competent strategies for improving function and independence in a historically disadvantaged group. Recent Findings There are significant health disparities among LGBT older adults including increased disability rates, chronic conditions, and mental distress. There is a shift in the theoretical framework for addressing health disparities in LGBT older adults from an emphasis on minority stress theory, towards factors that facilitate resilience such as identity affirmation and social support networks. Summary Advocacy for cultural competency training and LGBT aging research is needed in multiple clinical domains including rehabilitation and geriatric care centers. There are very few studies that have identified effective intervention approaches for reducing mental health or mobility-related disparities in LGBT aging populations.</t>
  </si>
  <si>
    <t>The politics of age and generation at the GAZE International LGBT Film Festival in Dublin</t>
  </si>
  <si>
    <t>Sociological Review</t>
  </si>
  <si>
    <t>Activism Europe film festivals queer queer publicity gay crisis organization austerity Ireland Sociology</t>
  </si>
  <si>
    <t>Despite their global proliferation, queer film festivals, like film festivals more broadly, are somewhat understudied within the social sciences. This is despite scholarship within film studies that argues that they are significant sites of queer collectivity and sociality. This article examines queer film festivals as sites for the production of community and queer bonds. The authors argue that questions of age, temporality and intergenerationality are central to discourses of community mobilized by festival organizers. The article draws on empirical material from a qualitative study of the GAZE International LGBT Festival in Dublin - which formed part of a larger comparative study of the cultural activist politics of queer film festivals in Europe. Ken Plummer has argued for a greater appreciation of the role of time and generation within sexuality studies. Age, temporality and intergenerationality emerged as important issues within interviews conducted with organizers and volunteers at the festival. The analysis of these issues focuses on three key themes: (1) GAZE as a site of intergenerational community; (2) GAZE as a site of remembrance; and (3) demography and the sustainability of the festival. The article argues that the festival provides a distinctive site of intergenerational queer bonds; and that despite the creation of transnational spaces and discourses, references to the nation and national identity remain central to bonding experiences at the festival.</t>
  </si>
  <si>
    <t>Older lesbians receiving home care: formal and informal dimensions of caregiving</t>
  </si>
  <si>
    <t>Women's Interests Bisexual gay home care informal caregiving lesbian long-term services and supports (LTSS) older lesbians transgender (LGBT) Support networks Lesbianism Heterosexism Ageism Social networks Workers Sexism Illness Home health care Caregivers Aging</t>
  </si>
  <si>
    <t xml:space="preserve"> 20 lesbians, 65 and older, who had utilized home care services due to acute illness or chronic disabilities</t>
  </si>
  <si>
    <t>Older lesbians face the triple jeopardy of ageism, sexism, and heterosexism, and their experiences are largely invisible. This qualitative, exploratory study examines the formal and informal caregiving experiences of 20 lesbians, 65 and older, who had utilized home care services due to acute illness or chronic disabilities. Half of those not partnered reported some level of isolation from support networks. Nearly all study participants eventually found home care workers with whom they were satisfied and even quite connected. Practice implications are discussed in context of study participants' views of how being lesbian affects their aging process and day-to-day lives.</t>
  </si>
  <si>
    <t>Indifference to the difference? Older lesbian and gay men's perceptions of aging services</t>
  </si>
  <si>
    <t>Gerontology And Geriatrics LGBT elders older Americans act minority stress aging Men Group research Lesbianism Snowball sampling Age groups Homosexuals Ageing Males Homosexuality Focus groups Gays &amp; lesbians Sexual orientation Elderly Sex role identity Lesbians Sampling Grounded theory</t>
  </si>
  <si>
    <t>This qualitative study examined: 1) What older lesbians and gay men know about OAA-funded services; 2) attitudes towards the services; 3) experiences utilizing the services; 4) how current needs are met; and 5) plans for care as they age. Focus groups were conducted from June-August 2016. Purposive and snowball sampling yielded a sample size of 31. Five focus groups were conducted, and analysis used Grounded Theory. Four themes emerged: 1) low expectations of a welcoming environment, 2) the importance of being out, 3) need for LGBT-specific services, and 4) how to create inclusive services.</t>
  </si>
  <si>
    <t>Illuminating the Interconnections of Sexuality, Aging, and Spirituality in the Lives of Older Lesbian, Bisexual, and Queer Women in the Southern Bible Belt</t>
  </si>
  <si>
    <t>Qualitative Inquiry</t>
  </si>
  <si>
    <t>Southern Bible Belt</t>
  </si>
  <si>
    <t>Anthropology gender and sexuality LGBT spirituality screenplay Elderly Interconnections Lesbianism Sexual preferences Females Religiosity Bible Aging Sexuality Gays &amp; lesbians Bisexuality</t>
  </si>
  <si>
    <t xml:space="preserve">Older LBQ women </t>
  </si>
  <si>
    <t>Although a recent surge in the literature has begun to address the existence and needs of the growing population of lesbian, bisexual, and queer (LBQ) older women, there is little established research that has examined their contextualized lived experiences. This absence of information about what aging is like for LBQ women in the current socioreligious climate can lead to misperceptions being perpetuated about the possible interconnections/disconnections among sexual orientation, spirituality, and aging. Therefore, based on the need to deconstruct these misconceptions and present counternarratives to dominant discourses, the following composite ethno-screenplay scenes, restoried from life story interviews, contextualize and illuminate understandings of the experiences of aging, sexuality, and spirituality in the lives of LBQ-identified women in the Southern Bible belt.</t>
  </si>
  <si>
    <t>Correlates of Subjective Cognitive Decline in Lesbian, Gay, Bisexual, and Transgender Older Adults</t>
  </si>
  <si>
    <t>Journal of Alzheimer's Disease</t>
  </si>
  <si>
    <t>LGBT older adults, aged 50 and older (n = 210)</t>
  </si>
  <si>
    <t>BACKGROUND: Little is known about subjective cognitive decline (SCD) in lesbian, gay, bisexual, and transgender (LGBT) older adults. OBJECTIVES: To examine SCD and its association with dementia risk factors, other physical and psychosocial health factors in LGBT older adults. METHODS: A cross-sectional study of SCD was conducted with LGBT older adults, aged 50 and older (n = 210). SCD was categorized based on endorsement of memory problems and one other cognitive domain. Hierarchical logistic regression examined the associations between demographic factors, dementia risk factors, other health and psychosocial factors, and SCD. RESULTS: Nearly 25% of LGBT older adults were classified as having SCD. LGBT older adults who were people of color (OR = 2.5; 95% CI = 1.1- 7.8), depressed (OR = 2.9; 95% CI = 1.3- 6.9), or reported having functional impairment (OR = 2.6; 95% CI = 1.1- 6.5) were significantly more likely to be classified as having SCD (Nagelkerke pseudo R2 = 0.27). CONCLUSION: Depression and functional impairment should be considered when screening LGBT older adults for cognitive impairment and dementia. Future research on the cognitive impairment and dementia risk in LGBT older adults is needed.</t>
  </si>
  <si>
    <t>Cognitive Impairment, Alzheimer’s Disease, and Other Dementias in the Lives of Lesbian, Gay, Bisexual and Transgender (LGBT) Older Adults and Their Caregivers: Needs and Competencies</t>
  </si>
  <si>
    <t>Gerontology And Geriatrics Alzheimer’s dementia cultural competency services Marginality Health problems Consciousness Transgender persons Elderly Older people Cognitive ability Transsexuality Handicapped Discrimination Social isolation Lesbianism Retirement communities Cognition Homosexuality Gays &amp; lesbians Health care services policy Caregivers Bisexuality Health care utilization Sex role identity Risk factors Health care services Alzheimer's disease Access</t>
  </si>
  <si>
    <t>Cognitive impairment, Alzheimer’s disease, and other dementias are important health concerns for older adults. As a marginalized and growing segment of the older adult population, lesbian, gay, bisexual, and transgender (LGBT) older adults face distinct risk factors related to cognitive impairment and dementias, including social isolation, discrimination, barriers to health care access, limited availability of and support for caregivers, and higher rates of certain chronic illnesses. We examine cognitive impairment and dementias among LGBT older adults, describe their unique risk factors, and outline key competencies for health care and human service providers to ensure culturally relevant care for LGBT older adults experiencing cognitive impairment, Alzheimer’s disease, or other dementias, as well as their caregivers, families, and communities. Implications include developing an awareness of the context of LGBT older adults’ lives and relationships, the importance of early detection and support, and the development of policies and practices that promote community-level advocacy and education.</t>
  </si>
  <si>
    <t>Grit and stigma: Gay men ageing with HIV in regional Queensland</t>
  </si>
  <si>
    <t>Journal of Sociology</t>
  </si>
  <si>
    <t>Sociology ageing HIV long-term survivors quality of life rural Acquired immune deficiency syndrome Health care services Stigma Males Homosexuality Activism Quality of health care Trauma Aging</t>
  </si>
  <si>
    <t>Meaning in Life Among Middle-Aged and Older Gay and Heterosexual Fathers</t>
  </si>
  <si>
    <t>Journal of Family Issues</t>
  </si>
  <si>
    <t>Sociology meaning in life middle-age and older gay men gay fathers purpose in life personal growth sexual orientation Elderly Sociodemographic characteristics Meaning Middle age Males Middle aged adults Homosexuality Heterosexuality Sociodemographic factors Personal development Fathers Gays &amp; lesbians</t>
  </si>
  <si>
    <t xml:space="preserve">76 community-dwelling middle-aged and older Israeli gay men, who had become fathers through a heterosexual relationship (mean age = 59.42, SD = 6.15, range: 50-78), 110 gay men that were not fathers (mean age = 60.37, SD = 9.69, range: 50-84), and 114 heterosexual fathers (mean age = 62.27, SD = 8.09, range: 50-87). </t>
  </si>
  <si>
    <t>This study explored differences in meaning-in-life indicators, namely purpose in life and personal growth, among 76 community-dwelling middle-aged and older Israeli gay men, who had become fathers through a heterosexual relationship (mean age = 59.42, SD = 6.15, range: 50-78), 110 gay men that were not fathers (mean age = 60.37, SD = 9.69, range: 50-84), and 114 heterosexual fathers (mean age = 62.27, SD = 8.09, range: 50-87). As hypothesized, after controlling for 10 sociodemographic characteristics, personal growth was higher among middle-aged and older gay fathers compared with heterosexual fathers. No difference emerged for purpose in life. In line with a second hypothesis, both purpose in life and personal growth were higher among middle-aged and older gay fathers compared with middle-aged and older gay men that were not fathers. The ﬁndings emphasize the possible strengths, manifested by elevated levels of meaning in life, which fatherhood embodies for gay men.</t>
  </si>
  <si>
    <t>Endocrine treatment of aging transgender people</t>
  </si>
  <si>
    <t>Reviews in Endocrine &amp; Metabolic Disorders</t>
  </si>
  <si>
    <t>Medical Sciences—Endocrinology Transgender Aging Cross-sex hormones Cardiovascular disease Cancer Pituitary Morbidity Cardiovascular diseases Testosterone Transgender persons Estrogens Tumors Breast cancer Geriatrics Meninges Prostate Ethinylestradiol Hematocrit</t>
  </si>
  <si>
    <t>High quality empirical data assessing morbidity and mortality and cancer incidence among transgender people are almost non-existent. Sex hormone treatment of conditions in older non-transgender people might as yet be taken as the best available analogy to hormone administration to aging transgender persons. Testosterone administration to transgender men carries little risk with regard to cardiovascular disease and cancer. A dose adaptation may be needed in men with a high hematocrit or cardiac insufficiency. In transgender men, even after breast ablation, breast cancer may occur in residual mammary tissue. Treatment with estrogens (specifically oral ethinylestradiol) of transgender women, particularly in combination with progestins, carries a significant relative risk of developing cardiovascular disease (almost a twofold incidence compared to the general population). The dose of estrogens may have to be reduced with aging. A change from oral to probably safer transdermal estrogens must be considered. Though rare, tumors of the breasts, prostate, meninges and pituitary have been encountered. Based upon the available expertise, initiation of cross-sex hormone treatment in elderly subjects is without disproportionate risks.</t>
  </si>
  <si>
    <t>1 (Health complications associated with hormone treatment)</t>
  </si>
  <si>
    <t>Age Cohort and Health Service Utilization Among Gay Men</t>
  </si>
  <si>
    <t>American Journal of Mens Health</t>
  </si>
  <si>
    <t>gay men age health care service use sexual orientation care utilization minority stress lesbian women risk behaviors adults surveillance access cancer Public, Environmental &amp; Occupational Health</t>
  </si>
  <si>
    <t xml:space="preserve"> 383 self-identified gay men</t>
  </si>
  <si>
    <t>Gay men report unique health disparities and service utilization trends compared to their heterosexual peers including a lack of health-care participation which may lead to chronic health conditions. Limited research has been conducted analyzing group differences among gay men such as the influence of one's age cohort on disparities. The aim of this study was to examine the association age cohort has on health service utilization among gay men. A sample of 383 self-identified gay men was collected by the San Francisco Department of Public Health. Older men were less likely to have visited a medical provider in the past 12 months compared to middle-aged men (OR = 0.10; 95% CI [2.47, 39.8]) and younger men (OR = 0.35; 95% CI [1.28, 10.42]). However, older men were more likely to have a usual source of medical care compared to younger men (OR = 4.0; 95% CI [.05, .84]). Age cohort differences in health-care service utilization appear to exist among gay men. This study highlights additional areas for exploration including the impact HIV and socioeconomic status have on health-seeking behavior and health service utilization.</t>
  </si>
  <si>
    <t>Developing inclusive residential care for older lesbian, gay, bisexual and trans (LGBT) people: An evaluation of the Care Home Challenge action research project</t>
  </si>
  <si>
    <t>There have been substantial achievements in legislative and human rights for lesbian, gay, bisexual and transgender (LGBT) older people and their visibility in health and social care has equally increased. These appear to have surpassed the ability of care services to meet their needs given documented concerns about the accessibility, inclusiveness and safety of care services particularly institutionalised care. This requires systemic change not easy to operationalise. This paper describes an action research initiative where six care homes belonging to a national care provider, collaborated to assess and develop their services with the support of local LGBT "Community Advisors" and academic partners. Framed within Rogers' (2003) change management framework and combined with a participatory leadership approach, a programme of intervention was implemented comprising structured activities around seven key areas thought to promote LGBT inclusion. A formal evaluation was conducted involving 35 pre- and post-intervention qualitative interviews with 18 people (community advisors; care home managers and senior managers). The findings are presented across three key themes (1) starting points on the journey; (2) challenges encountered along the journey (organisational and interpersonal); and (3) making change happen; opportunities, initiatives and gains. We make recommendations on the value of a programme approach for achieving tangible outcomes that demonstrate increased inclusion for older LGBT people living in long-term care settings.</t>
  </si>
  <si>
    <t>Health and well being of lesbian, gay, bisexual, transgender and intersex people aged 50 years and over</t>
  </si>
  <si>
    <t>Health Facilities And Administration Sexual orientation Population Quality of life Bisexuality Human immunodeficiency virus—HIV Womens health Age Studies Aging Mental health care Gender Gays &amp; lesbians Mental disorders Transgender persons Social networks Public health Homosexuality Older people Systematic review Adults Social research Loneliness United States—US Australia New South Wales Australia</t>
  </si>
  <si>
    <t>312 LGBTI people aged 50 years and over in New South Wales</t>
  </si>
  <si>
    <t>The aim of the present study was to examine the health and well being of older lesbian, gay, bisexual, transgender and intersex (LGBTI) people, the health issues that concern them, the services they use and challenges accessing services. This study comprised a survey of the health and well being of 312 LGBTI people aged 50 years and over in New South Wales. The survey included the Short-Form 12 (SF-12) measure of health-related quality of life, the Kessler 10 (K10) measure of psychological distress, and the three-item Loneliness Scale. Higher levels of psychological distress, lower mental health and greater loneliness were found among this sample than is typically found in the general population. Mental health was lower among carers and those not in a relationship, while psychological distress was greater among those living alone and those experiencing higher rates of loneliness. The most commonly accessed health service was a general practitioner (GP), with most respondents reporting that they were open about their sexuality to their GP and that they had a regular GP. Some reported difficulties accessing health services because of their gender or sexual diversity. Although many older LGBTI people are well, both physically and mentally, they do appear to face increased risk of certain health issues compared with the general population.</t>
  </si>
  <si>
    <t>Representations of LGBT ageing and older people in Australia and the UK</t>
  </si>
  <si>
    <t>Australia and United Kingdom</t>
  </si>
  <si>
    <t>Sociology cultural scripts gender diversity membership categorization analysis older people online research sexuality Elderly Lesbianism Sex role identity Constraints Policy making Transsexuality Aging Membership Bisexuality United Kingdom--UK</t>
  </si>
  <si>
    <t>While there is evidence of the cultural scripts lesbian, gay, bisexual and transgender (LGBT) older people use in making sense of their lives, little attention has been given to how these scripts are themselves produced. This article examines cultural representations of LGBT ageing and older people in 40 UK and Australian websites. It is argued that these sites form part of a cultural imaginary about LGBT ageing and older people accessed by policy makers and service providers. Employing membership categorization analysis, the study revealed attributes attached to LGBT ageing categories that related to constraint and celebration narratives. It also uncovered anomalies within the text of 23 websites where celebration and constraint attributes were juxtaposed, although in 15 websites only celebration representations were apparent. The findings highlight the complexity of some representations of LGBT ageing and older people, and the limitations of framing LGBT ageing and older people in homogenous ways.</t>
  </si>
  <si>
    <t>Gay and Gray Session: An Interdisciplinary Approach to Transgender Aging</t>
  </si>
  <si>
    <t>The American Journal of Geriatric Psychiatry</t>
  </si>
  <si>
    <t>With the overarching goals of improving the healthcare of older transgender individuals and of inspiring pertinent clinical research, a session at the 2017 American Association for Geriatric Psychiatry Annual Meeting focused on an interdisciplinary approach to transgender aging. The older the transgender adult, the more likely the individual grew up in a historical context when there was greater social stigma towards their gender identity, even among mental health professionals. In order to provide optimal healthcare to transgender adults, mental health care providers should become familiar with the basic terminology presented in this article. Transgender older adults face greater risks of poor physical health, disability, anxiety and depressive symptoms, victimization, and stigma, and higher rates of smoking, excessive alcohol use, and risky sexual behavior compared with non-transgender older adults. In spite of notable health disparities, some evidence points to resilience among transgender older adults. The mental health professional often serves as the first contact for a patient who is struggling with gender identity. The role of a mental health professional can be divided into five categories: 1) assessment of gender dysphoria; 2) psychoeducation of patients and family members about the diversity of gender identities and various options for alleviating gender dysphoria; 3) referral to and collaboration with other healthcare professionals; 4) treatment of coexisting mental health concerns; 5) advocating for transgender patients and for the transgender community. Recently, the criteria for medical and surgical transition have been simplified. End-of-life preparations are especially important for transgender individuals.</t>
  </si>
  <si>
    <t>Older bisexual people: Implications for social work from the 'Looking Both Ways' study</t>
  </si>
  <si>
    <t>12 people aged over 50, all of whom have bisexual relationship histories and half of whom also currently identify as bisexual</t>
  </si>
  <si>
    <t>There is a growing social work literature about lesbian, gay, bisexual, and transgender (LGBT) older people. However, research and guidance are predominantly based on the experiences of older gay men and, to a lesser extent, older lesbians. There is little to help practitioners work with older bisexual people. The Looking Both Ways study aimed to contribute to this gap in knowledge. We undertook in-depth purposely sampled qualitative interviews with 12 people aged over 50, all of whom have bisexual relationship histories and half of whom also currently identify as bisexual. There were three main findings. First, biphobia (prejudice against bisexual people) impacts on older people with bisexual histories in ways that may affect their well-being in later life. Second, concerns around receiving care are similar in some ways and different in others from the concerns of lesbians and gay men. Third, people with bisexual relationship histories may have developed strong support networks and resilience, factors that may be very beneficial in later life. Three recommendations for social work professionals were identified: 1) understand biphobia, 2) recognize the legitimacy of concerns about receiving care, and 3) ask about support networks rather than assuming family support.</t>
  </si>
  <si>
    <t>Across Serostatus: a Study of Subjugation and Resistance in Older Gay Men’s Experiences Navigating Health Care</t>
  </si>
  <si>
    <t>27 gay men ages 50 and over, 16 of whom disclosed being HIV-positive</t>
  </si>
  <si>
    <t>Despite the recognition of older gay men’s unique health needs, the health care experiences of this group have seldom been explored empirically. Accordingly, in this qualitative study, we utilize a poststructuralist approach to grounded theory known as situational analysis to examine older gay men’s experiences with health care. Specifically, we draw on interviews with 27 gay men ages 50 and over, 16 of whom disclosed being HIV-positive at the time of recruitment, to consider this group’s interactions with formal health systems. We analyze how processes of subjugation and resistance are reflected in older gay men’s narrative accounts of navigating health care, and in this process, highlight the role of the HIV/AIDS epidemic in constructing health care as a site of subjugation and resistance for these men. We inductively examine discourses, interpretations of medical practices, and constructions of aging gay bodies that together reflect the historical and contemporary role of HIV/AIDS in shaping present day systems of heath care for older gay men. We conclude the paper with implications for research and policy in the area of gay aging, including the need for specialized psychosocial services targeting the needs of older gay men in health systems.</t>
  </si>
  <si>
    <t>The influence of HIV stigma on adherence to antiretroviral therapy in HIV positive gay men age 50 and older</t>
  </si>
  <si>
    <t>180 HIV infected men over 50</t>
  </si>
  <si>
    <t xml:space="preserve">This secondary data analysis examined the influence of HIV stigma on antiretroviral therapy (ART) adherence in 180 HIV infected gay men age 50 and older. Adherence to ART is necessary to maintain individual health and to prevent the spread of the virus to others. The effects of HIV stigma contribute to suboptimal adherence, which leads to negative health outcomes and greater infectiousness. As a direct result of ART, those infected with the virus are living into old age. Gay men over 50 comprise the largest single group with HIV/AIDS in this country and, consequently, have the highest potential for forward viral transmission. There have been few studies of the influence of HIV stigma on ART adherence, and almost no research in this area devoted to older gay men. In addition to a direct effect, this study hypothesized that depression and substance use would act as mediators. Confirmatory factor analysis revealed that depression, but not substance use, partially mediated the relationship between HIV stigma and ART adherence. While not a mediator, substance use was significantly related to adherence. Overall, this study supported a significant relationship between HIV stigma and adherence to ART. The findings bring into focus the need to include HIV stigma in the design of interventions intended to reduce stigma. The direct relationship between HIV stigma and ART adherence supported in this study suggests the need for research into other distal psychosocial factors that may influence adherence to ART. </t>
  </si>
  <si>
    <t>Gay-friendly elderly care: creating space for sexual diversity in residential care by challenging the hetero norm</t>
  </si>
  <si>
    <t>Studies on older lesbian, gay, bisexual and transgender (LGBT) adults in residential care point to their discrimination, invisibility and the taboo on LGBT lifestyles, and call for development of 'gay-friendly' care. Yet, the literature is short on how to create inclusive residential care for older LGBT people. We aim to acquire in-depth understanding of experiences and needs of LGBT older people concerning their inclusion and participation in care settings to contribute to development of inclusive and responsive care that structurally enhances visibility, 'voice' and wellbeing of LGBT residents. Responsive, multi-stakeholder research using interviews, participant observations and focus groups was conducted within three elderly care homes in the Netherlands. Thematic, interpretative analysis was performed. LGBT respondents reported social exclusion and the need to feel safe and at home and be yourself. Exclusive activities for LGBT people foster personal and relational empowerment. However, heterogenous activities seem crucial in dealing with stereotypical imaging, heteronormativity and an equality-as-sameness discourse that influenced culture and daily practice in the homes and negatively affected the position of LGBT older adults. For development of gay-friendly elderly care exclusionary social norms need to be addressed. Dialogical sharing of narratives can help to empower LGBT older adults and stimulate understanding and shared responsibility between LGBT and heterosexual older people, as well as professionals.</t>
  </si>
  <si>
    <t>Transitioning the Healthcare System to Effectively Work with Older Transgender Persons</t>
  </si>
  <si>
    <t>An overview about transgender individuals who experience healthcare disparities, stigma and discrimination, even in a healthcare system that is supposed to provide compassionate and quality care is presented. Trangender persons are seeking support and acceptance from others, and they expect outstanding quality healthcare that addresses acute or chronic conditions they may have.</t>
  </si>
  <si>
    <t>How do community-dwelling LGBT people perceive sexuality in residential aged care? A systematic literature review</t>
  </si>
  <si>
    <t>OBJECTIVES: To investigate what empirical studies report on the perceptions of community-dwelling LGBT adults regarding sexuality and sexual expression in residential aged care (RAC), and how their sexuality should be addressed in RAC. METHODS: Relevant papers were identified through electronic searches in databases; and by reference tracking and citation tracking. Data were extracted using a standardized data extraction form and were compared, related, and synthesized using thematic analyses. We evaluated the methodological quality of the studies. RESULTS: Eighteen articles were identified. Three major topics emerged regarding sexuality in RAC: (1) factors affecting LGBT people's perceptions, subdivided into (a) discrimination, (b) loss of sexual identity, (c) failure to acknowledge the same-sex partner, and (d) lack of privacy; (2) LGBT-specific RAC facilities; and (3) characteristics of LGBT friendly RAC facilities and caregivers. CONCLUSIONS: LGBT people have clear perceptions about how sexuality and sexual expression is or should be managed in RAC. Despite the general increase in acceptance of sexual minorities, many community-dwelling LGBT people believe older LGBT residents are discriminated against because of their sexual orientation or gender identity. Taking into account these opinions is crucial for increasing accessibility of RAC to LGBT people and to ensure the quality of the provided care.</t>
  </si>
  <si>
    <t>Developing inclusive later life learning environments: insights form intersectional analysis of ageing and lesbian, gay, transgendered and bisexual identities</t>
  </si>
  <si>
    <t>European Journal for Research on the Education and Learning of Adults</t>
  </si>
  <si>
    <t>Scotland</t>
  </si>
  <si>
    <t>To date there has been minimal empirical inquiry on what may constitute inclusive learning environments for older (50+ years) lesbian, gay, bisexual and transgendered (LGBT) adults. This paper draws upon a recent life-histories study with older LGBT adults in Scotland to consider how such environments can be developed. To do so, intersectional analysis is applied to interrogate how participants' lived realities and sense of self are enabled and constrained by the interactions between their diverse ageing, LGBT and other identities in the particular contexts of later life, post work. The paper argues that by adopting this approach to intersectional analysis, critical educational gerontology (CEG) is equipped to more effectively realise inclusive, meaningful and potentially empowering learning environments for older LGBT adults. These will be more attuned to their later life realities, enabling them to reflect on the changing significance of being LGBT as they age, while allowing potential for personal growth and renewed sense of self.</t>
  </si>
  <si>
    <t>Education</t>
  </si>
  <si>
    <t>How do lesbian and gay people experience dementia?</t>
  </si>
  <si>
    <t>Dementia</t>
  </si>
  <si>
    <t>Introduction The subjective experience of dementia for lesbian and gay individuals is largely absent from the extant literature. This study aimed to explore what it means to experience dementia in this context given the documented psychosocial influences facing this population. A second aim was to develop understanding of these experiences within dyadic relationships. Method Ten semi-structured interviews were conducted with lesbian and gay individuals with dementia and people with whom they had a significant relationship and analysed using interpretative phenomenological analysis. Results Three superordinate themes, reflecting characteristics of participants' experience, were identified: duality in managing dementia, giving yourself away vs. holding onto yourself and relationships as sheltered harbours. Ten subthemes indicated the processes that were adopted to adjust and make sense of the experience of dementia. These included decisions around concealment, ensuring safety and the promotion of personhood and couplehood. In line with findings for heterosexual couples, partners had an important role in maintaining the identity of the person with dementia. Conclusions Results suggest additional and distinct challenges, including experienced and perceived discrimination and heterosexism. In response to these conditions, interviewees worked to resist a 'double stigma' of dementia and sexuality. Findings indicated areas of improvement for dementia services, including training in inclusive practice.</t>
  </si>
  <si>
    <t>Supporting Aged Care Workers to Understand and Respond to the Needs of Trans and Gender Diverse People: An Australian Co-designed Quality Improvement Initiative</t>
  </si>
  <si>
    <t>Diversity and Equality in Health and Care</t>
  </si>
  <si>
    <t>Objective: The need for accessible health and support services for older trans and gender people (TGD) Australians is well documented. The aim of this study was to develop and evaluate resources to support aged care workers to meet the needs of TGD clients. Method: The quality improvement initiative comprised a co-design model with a focus on partnering with consumers, consumer representatives and employees to identify and respond to client needs. A Working Group used a literature review, consultations with key informants to develop resources which were then trialled with employees to evaluate their usefulness and effectiveness. Results: A 3-page guideline and two diversity stories were developed. 81% reported the guideline to be very useful; 90% said it was easy to understand. Likewise, 93% said the story was easy to understand and 72% said it was very good at providing knowledge. Conclusion: The guideline and diversity stories are a potentially useful resource for aged care workers to more effectively understand and respond to the needs of TGD clients. The multi-method and participatory process, which included TGD representatives, not only enhanced the usefulness of the resources, but sent a clear message across the organisation that equity of access was important.</t>
  </si>
  <si>
    <t>Lifesaving in Every Way: The Role of Companion Animals in the Lives of Older Lesbian, Gay, Bisexual, and Transgender Adults Age 50 and Over</t>
  </si>
  <si>
    <t>LGBT adults over 50 with and without pets</t>
  </si>
  <si>
    <t>This study uses mixed-methods data and a life-course perspective to explore the role of pets in the lives of lesbian, gay, bisexual, and transgender (LGBT) adults age 50 and over and addresses the following research questions: (1) How does having a pet relate to perceived social support and social network size? and (2) how do LGBT older adults describe the meaning of pets in their lives? The qualitative data ( N = 59) were collected from face-to-face interviews, and the quantitative data ( N = 2,560) were collected via surveys from a sample across the United States. Qualitative findings show that pets are characterized as kin and companions and provide support; we also explore why participants do not have pets. The quantitative findings show that LGBT older adults with a pet had higher perceived social support; those with a disability and limited social network size, who had a pet had significantly higher perceived social support than those without a pet.</t>
  </si>
  <si>
    <t>Pets as health benefit</t>
  </si>
  <si>
    <t>Rendering visible the previously invisible in health care: the ageing LGBTI communities</t>
  </si>
  <si>
    <t>Medical Journal of Australia</t>
  </si>
  <si>
    <t>Using a Life Review to Inform Mental Health Services with Older Lesbian and Gay Veterans</t>
  </si>
  <si>
    <t>Best Practices in Mental Health</t>
  </si>
  <si>
    <t>Among the growing population of older adults are an estimated 1.7 million who identify as lesbian or gay (LG) military veterans. Historically, older LG adults were stigmatized during their military experience, and they have been historically pathologized by mental health professionals. As a result, older LG veterans who need mental health services are less likely to seek them. There is a need to explore and utilize practices that are affirmative of older LG veterans and practices that highlight the resilience that may stem from identifying as a stigmatized minority. Framed in a case study with an older gay veteran, the life review is presented as a best practice for mental health practitioners serving older LG veterans.</t>
  </si>
  <si>
    <t>Aging Perceptions in Older Gay and Bisexual Men in Portugal: A Qualitative Study</t>
  </si>
  <si>
    <t>International Journal of Aging &amp; Human Development</t>
  </si>
  <si>
    <t>25 gay and bisexual men over 60</t>
  </si>
  <si>
    <t>Aims and Objectives The purpose of this study was to explore the perceptions toward aging among Portuguese gay and bisexual men over 60 years old. Background Despite the growth of the older population, and the increased visibility and acceptance of lesbian, gay, and bisexual people in Western countries, the experience of aging in older gay and bisexual men is only beginning to be understood. Design We used a qualitative research methodology, based on critical gerontology, for establishing research questions and to identify the perspectives on the aging process in older gay and bisexual individuals. Methods We used a structured electronic inquiry with 25 gay and bisexual men over 60 years of age from Portugal. Data were analyzed using thematic analysis to help identify repeated patterns of meaning in the data set. Results The recurrent themes in the narratives of the aging experiences of the participants in the study were as follows: positive perceptions of aging, negative perceptions of aging, coping with being a gay/bisexual man and family ties, professional care, homophobia/discrimination, relationships and social support, intergenerational differences, mediating role of sexual orientation, sociopolitical changes, and personal characteristics. Conclusion Analysis of perceptions about the aging process in older gay and bisexual men emphasized the desire for normalization in the social awareness of sexual orientation. It is important to continue doing research on this topic and disseminate this information among professionals who work with older lesbian, gay, and bisexual people so that they may better understand how they can meet the specific needs of this population.</t>
  </si>
  <si>
    <t>Traversing gender, sexual orientation, and race-ethnicity: Sexual victimization in a population-based sample of older adults</t>
  </si>
  <si>
    <t>LGB and straight people over 50 years old</t>
  </si>
  <si>
    <t>This research examined the intersectionality of gender, sexual orientation, and race-ethnicity, and its impact on lifetime sexual victimization among a population-based sample of older adults. Data for this study came from the 2011-2014 waves of the Behavioral Risk Factor Surveillance System. The final sample to be used for analysis included 8.862 individuals ages 50 years and over to examine whether and to what extent lesbian, gay, and bisexual older adults differ from heterosexual older adults in experiencing lifetime sexual victimization, and whether the effect of sexual orientation on experiencing lifetime sexual victimization differs across racial-ethnic groups. Logistic regression analysis revealed that lesbian women were 2.59 times more likely and bisexual women 2.15 times more likely both relative to heterosexual women to experience lifetime sexual victimization. When examining whether race-ethnicity imparts additional risk, the findings revealed that non-White heterosexual individuals were 29.6% less likely relative to White heterosexual individuals to experience lifetime sexual victimization, while non-White women, generally, were 2.29 times more likely relative to White men to experience lifetime sexual victimization. Our findings affirm the importance of the intersectionality of sexual orientation and gender when examining lifetime sexual victimization of older adults, adding to the emerging body of research that examines the complexities of older adult lives from multifaceted perspectives.</t>
  </si>
  <si>
    <t>Planning for the health and social inclusion of lesbian, gay, bisexual, and transgender older adults</t>
  </si>
  <si>
    <t>Older LGBT adults in New York State</t>
  </si>
  <si>
    <t xml:space="preserve">Historical, social, political, and economic forms of oppression throughout the life course, including rejection, discrimination, and mistreatment, continue to influence aging in the LGBT community. While lesbian, gay, bisexual, and transgender older adults have a range of lived experiences, many grew up during a time when homosexuality and gender variance was denounced and criminalized. Many are at risk for social isolation, chronic stress, physical health, mental health issues, economic insecurity, and other negative health-outcomes due to past issues and continued challenges. Additionally, changes in aging policy and programming in the United States create new challenges that make it difficult to reach underrepresented elder communities like LGBT older adults. New solutions have shifted towards community-level interventions that focus on many issues for an entire resident elder population and that are implemented at a larger geographic scale. Specific challenges include a lack of knowledge about diverse needs and an absence of evidence-based strategies for effectively reaching underserved populations. This is particularly concerning for the LGBT community because the needs of LGBT seniors have not been adequately addressed by many aging-oriented agencies and organizations and remain largely overlooked by many of the communities in which they live. To address existing challenges confronted in research and practice, this research explored the relevance of community-level aging solutions to the experiences and concerns of older adults in the LGBT community in Erie County, New York. It focused on older adults from the LGBT community because their needs have been understudied in this context the capacity of community-level interventions is also a research gap within LGBT aging literature. This topic was examined in two phases. First, I conducted interviews and focus groups with LGBT older adults to learn about the role of social and environmental factors in aging concerns and explore issues that influence their social inclusion. Next, I examined community-based responses targeting older adults and/or the LGBT community through a set of interviews with government agencies, senior centers, churches, and LGBT organizations and participant observation of planning and implementation efforts. The results from the first phase of the study suggest that the relevance of community-level factors may differ based on the intersection of age and LGBT status among different community contexts. LGBT older adults who participated identified different social and environmental factors that they felt influenced their aging experiences from multiple perspectives, including as an LGBT individual aging as a resident of Erie County and as an older adult growing older in the LGBT community. Additionally, findings suggest how differences in social integration, support networks, and access to local resources make it essential for a community to have a range of programs and services to meet diverse needs within this community. Findings from the second phase of the research provide a snapshot of the knowledge and current efforts of government and community-based institutions to address aging concerns within the LGBT community. While awareness of needs vary among institutional leaders, a majority of the government agencies, senior centers, churches, and LGBT organizations had had intentional strategies in place to reach LGBT seniors in the community. Innovative practices identified include leadership-initiated outreach, collaboration for problem solving, and the utilization of existing funds and programs to create small-scale changes in policies and services. However, it was clear from initial discussions that there are still divergences in understanding about the needs of LGBT adults between government agencies and organizations that serve older adults. </t>
  </si>
  <si>
    <t>Mental Health Status and Attitudes toward Aging of Lesbian and Gay Filipino Older Adults</t>
  </si>
  <si>
    <t>North American Journal of Psychology</t>
  </si>
  <si>
    <t>Filipines</t>
  </si>
  <si>
    <t>116 lesbian and gay people over 50</t>
  </si>
  <si>
    <t>A number of studies have addressed the aging concerns of lesbian, gay, bisexual, and transgender (LGBT) older adults. Since LGBT psychology is still emerging in the Philippines, the current study investigated the relationship between mental health and attitudes toward aging among 116 Filipino (LG) lesbian and gay older adults aged 50 years and older. Results reveal a significant positive association between favorable mental health and positive attitude towards aging. This association continued to exist even after controlling for age, relationship status, and education. However, this relationship may be stronger among lesbian women than among gay men in our sample.</t>
  </si>
  <si>
    <t>LGBQ-Specific Elderly Housing as a "Sparkling Sanctuary": Boundary Work on LGBQ Identity and Community in Relationship to Potential LGBQ-Specific Elderly Housing in Sweden</t>
  </si>
  <si>
    <t>This study explored how boundaries in relationship to community and identity were created and negotiated among lesbian, gay, bisexual, and queer (LGBQ) people within the framework of picturing LGBQ-specific elderly housing as a housing alternative in older age, by applying focus group methodology. "An island as a sparkling sanctuary" was identified as a metaphor for how symbolic resources defining the LGBQ community can be manifested in LGBQ-specific qualities of elderly housing. The boundary work underlying this manifestation included elaborations on the dilemma between exclusiveness and normality. The findings illustrate further how symbolic resources and collective identities were developed through dialectic interplay between internal and external definitions. Further, the findings show how boundary work generated shared feelings of similarity and group membership. The associated symbolic and social resources not only served to deal with difficult situations but also to manifest LGBQ identity and sense of community as a "gold medal."</t>
  </si>
  <si>
    <t>Differences in Mental, Cognitive, and Functional Health by Sexual Orientation Among Older Women: Analysis of the 2015 Behavioral Risk Factor Surveillance System</t>
  </si>
  <si>
    <t>Women over 65 years</t>
  </si>
  <si>
    <t>Background and Objectives: This study addresses a gap in the knowledge base regarding whether there are differences in mental, cognitive, and functional health between sexual minority women aged 65 and older and their heterosexual counterparts, as well as whether disparities are moderated by age, socioeconomic status, and race/ethnicity. Research Design and Methods: This study analyzes 2015 Behavioral Risk Factor Surveillance System data from 21 states. Multivariate logistic regression is used to test the hypotheses. Results: Compared to heterosexual women, lesbian/gay women aged 65 and older report worse functional health and bisexual women report worse cognitive health and more difficulties with instrumental activities of daily living. Disparities are particularly present for women in their late 60s and those in their 70s. While the likelihood of a depression diagnosis tends to be lower for heterosexual women with higher income, the inverse is true of sexual minority women. Additionally, sexual minority women with less education have lower odds of frequent mental distress and activity limitations than those with some college education. Sexual minority women of color have significantly lower odds of frequent mental distress, activity limitations, and use of special equipment compared to white sexual minority women. Discussion and Implications: Findings indicate a need for gerontological services that provide support to older sexual minority women, particularly in relation to cognitive and functional health. Future research is needed to understand risk and protective factors contributing to these disparities, including forms of resilience that occur among older sexual minority women of color.</t>
  </si>
  <si>
    <t>The association between negative attitudes toward aging and mental health among middle-aged and older gay and heterosexual men in Israel</t>
  </si>
  <si>
    <t xml:space="preserve">52 middle-aged and older gay men and 120 middle-aged and older heterosexual men at the age range of 50-87 (M = 59.3, SD = 7.5) </t>
  </si>
  <si>
    <t>Objectives: The association between negative attitudes toward aging and mental health (indicated by depressive symptoms, neuroticism, and happiness) was explored among Israeli middle-aged and older gay and heterosexual men.Method: In a community-dwelling sample, 152 middle-aged and older gay men and 120 middle-aged and older heterosexual men at the age range of 50-87 (M = 59.3, SD = 7.5) completed measures of negative attitudes toward aging, depressive symptoms, neuroticism, and happiness.Results: After controlling for socio-demographic characteristics, the association between negative attitudes toward aging and mental health was moderated by sexual orientation, demonstrating that negative attitudes toward aging were more strongly associated with adverse mental health concomitants among middle-aged and older gay men compared to middle-aged and older heterosexual men.Conclusions: The findings suggest vulnerability of middle-aged and older gay men to risks of aging, as their mental health is markedly linked with their negative attitudes toward aging. This vulnerability should be addressed by clinicians and counselors who work with middle-aged and older gay men.</t>
  </si>
  <si>
    <t>'We treat them all the same': the attitudes, knowledge and practices of staff concerning old/er lesbian, gay, bisexual and trans residents in care homes</t>
  </si>
  <si>
    <t>The distinct needs of lesbian, gay, bisexual and trans (LGBT) residents in care homes accommodating older people have been neglected in scholarship. On the basis of a survey of 187 individuals, including service managers and direct care staff, we propose three related arguments. First, whilst employees' attitudes generally indicate a positive disposition towards LGBT residents, this appears unmatched by the ability to recognise such individuals and knowledge of the issues and policies affecting LGBT people. Statements such as, 'We don't have any [LGBT residents] at the moment' and 'I/we treat them all the same' were common refrains in responses to open-ended questions. They suggest the working of heteronormativity which could deny sexual and identity difference. Second, failure to recognise the distinct health and social care needs of LGBT residents means that they could be subject to a uniform service, which presumes a heterosexual past and cisgender status (compliance with ascribed gender), which risks compounding inequality and invisibility. Third, LGBT residents could be obliged to depend largely on the goodwill, knowledge and reflexivity of individual staff (including people of faith) to meet care and personal needs, though such qualities were necessary but not sufficient conditions for inclusion and no substitute for collective practices (involving commitment to learn about LGBT issues) that become integral to care homes' everyday functioning. A collective approach is key to advancing inclusion, implementation of legal rights to self-expression and securing equality through differentiated provision.</t>
  </si>
  <si>
    <t>Mental Health Care for LGBT Older Adults in Long-Term Care Settings: Competency, Training, and Barriers for Mental Health Providers</t>
  </si>
  <si>
    <t>Mental health service providers</t>
  </si>
  <si>
    <t>Aging within the LGBT community: An exploration of life's challenges</t>
  </si>
  <si>
    <t>LGBT people over 85</t>
  </si>
  <si>
    <t xml:space="preserve">t is estimated that among the general aging population, there are approximately 15 million lesbian, gay, bisexual, and transgender (LGBT) Americans who are over the age of 60. Due to the retiring Baby Boomer population this number is anticipated to grow exponentially over the next few decades, to an estimated 3 million individuals by the year 2030, which will represent approximately 20% of the overall population. As social norms and values continue to shift toward recognition and acceptance of the LGBT community there remains a critical need to address the continued challenges created by discriminatory attitudes and practices. According to the Institute of Medicine Committee on Lesbian, Gay, Bisexual, and Transgender Health Issues and Research Gaps and Opportunities, there is almost no published research on LGBT individuals who are over the age of 85. The Institute of Medicine report goes on to state that research conducted has disproportionally focused on gay men and lesbians, frequently ignoring the plight of even more marginalized members of the LGBT community, such as transgender individuals. In the same regard, many best practices and interventions for older adults are typically based on heteronormative models of aging, as the field of gerontology and other related disciplines have seldom researched LGBT aging concerns and issues. This chapter provides an overview of the unique challenges and opportunities in life faced by LGBT older adults, including health and mental health, family issues, housing and long-term care (LTC), abuse and neglect, legal concerns, and loss, grief, death, and dying. </t>
  </si>
  <si>
    <t>An Exploration of Victimization in the Older Lesbian Population</t>
  </si>
  <si>
    <t>Victims &amp; Offenders</t>
  </si>
  <si>
    <t>LGBT people over 65</t>
  </si>
  <si>
    <t>Research on lesbian, gay bisexual, or transgender (LGBT) victimization typically focuses on bias crime and intimate partner violence, with little focus on the experience of victimization more generally in this minority community. Meanwhile, the LGBT population has aged with an increasing number falling in the over 65 years old age group. This older population, however, has been largely sidelined in research on LGBT victimization. The authors aim to fill this gap by exploring the victimization experiences of a sample of older lesbians. The findings suggest that older lesbians have a unique victimization experience including a decreasing experience with bias victimization with age.</t>
  </si>
  <si>
    <t>Victims of crime</t>
  </si>
  <si>
    <t>Person-Centered Care for LGBT Older Adults</t>
  </si>
  <si>
    <t>Without realizing it, many of us in the caring professions have and continue to inadvertently wound individuals we are supposed to be caring for, especially those who are lesbian, gay, bisexual, or transgender (LGBT; used herein as an umbrella term to refer to non-heterosexual and/or non-cisgender individuals [i.e., sexual and gender minorities]).LGBT older adults have been an underserved population with health disparities across health care, and in long-term care, they have been almost entirely invisible to providers (American Geriatrics Society Ethics Committee, 2015; Choi &amp; Meyer, 2016; Institute of Medicine, 2011; Jacobson, 2017; National Institute on Minority Health and Health Disparities, 2016; Office of Disease Prevention and Health Promotion, n.d.).Because we communicate in multiple ways, not just verbally, we can unintentionally send mixed messages.</t>
  </si>
  <si>
    <t>LGBT Senior Health Disparities: Information Resources to Bridge the Gap</t>
  </si>
  <si>
    <t>Journal of Consumer Health on the Internet</t>
  </si>
  <si>
    <t>As the senior population in the United States increases, the aging LGBT (lesbian, gay, bisexual, transgender) population should also see comparable growth rates. Health care providers and social service organizations will care for more LGBT seniors with special needs beyond the general population of older adults as they are more at risk for certain conditions. This article identifies some specific health disparities and examines several organizations that work to improve LGBT senior health by providing critical health information to LGBT older adults, caregivers, and health care professionals.</t>
  </si>
  <si>
    <t>Physical and mental health inequalities among aging lesbian, gay, and bisexual Canadians: cross-sectional results from the Canadian Longitudinal Study on Aging (CLSA)</t>
  </si>
  <si>
    <t>Canadian Journal of Public Health. Revue Canadienne de Sante Publique</t>
  </si>
  <si>
    <t>LGBT adults over 45</t>
  </si>
  <si>
    <t>OBJECTIVE: International estimates suggest the presence of health inequalities among older sexual minorities (i.e., individuals who identify as lesbian, gay, or bisexual and are 65 years old or above). In this study, we investigated the presence of health inequalities among aging lesbian and bisexual females, as well as aging gay and bisexual males in Canada. METHODS: We used baseline data from the Canadian Longitudinal Study on Aging (CLSA) Tracking and Comprehensive cohorts to cross-sectionally compare self-reported physical and mental health indicators by sex and sexual orientation. Within our analysis sample of 51,208 Canadians 45 years old and over, 2% (n=1057) of respondents identified as lesbian, gay, or bisexual. RESULTS: Compared to heterosexual female peers, lesbian and bisexual females had greater odds of heavy drinking (AOR=1.8, 95% CI=1.3-2.4) and being a former smoker (AOR=1.5, 95% CI=1.2-1.9). Gay and bisexual males had greater odds of reporting a diagnosis of cancer (AOR=1.5, 95% CI=1.0-1.9) and currently smoking (AOR=1.5, 95% CI=1.1-2.0), compared to heterosexual males. Female and male sexual minorities had greater odds of reporting mood disorders (including depression) and anxiety disorders relative to heterosexual peers of the same sex. CONCLUSION: These findings highlight the importance of considering both sex and sexual orientation when developing approaches to support the physical and mental health of a diverse aging population in Canada.</t>
  </si>
  <si>
    <t>1 (smoking and drinking)</t>
  </si>
  <si>
    <t>LGBT SENIORS: Including the Invisible Population</t>
  </si>
  <si>
    <t>OT Practice</t>
  </si>
  <si>
    <t>Specifically, lesbian, gay, bisexual, and transgender (LGBT) senior citizens have a history of hiding their identities from health care and social services professionals to avoid the potential of prejudiced treatment (Brotman, Ryan, &amp; Cormier, 2003; Czaja et al., 2016; Gratwick, Jihanian, Holloway, Sanchez, &amp; Sullivan, 2014; Kimmel, 2014; Orel, 2004; Smith, McCaslin, Chang, Martinez, &amp; McGrew, 2010). Lack of self-disclosure has perpetuated the misconception that all older adults are heterosexual (Jackson, 2000; Kimmel, 2014; Orel, 2004). [...]how to address the needs of LGBT seniors has not been researched, and health care providers may be overlooking important aspects regarding their clients (Brotman et al., 2003; Czaja et al., 2016; Kimmel, 2014; Orel 2004; Walsh &amp; Blesedell Crepeau, 1998). Update assessment tools and use inclusive language during client interaction. Because of negative past experiences and a history of discrimination, LGBT older adults may be reluctant to identify their sexual orientation when accessing needed health care. Consider these adaptions to your office or clinic: * Post a rainbow flag or other LGBTfriendly symbols. * Include same sex couples and transgender individuals in marketing materials, such as posters or brochures. * Post a non-discrimination statement that includes sexual orientation and gender identity. * Acknowledge important yearly events, including LGBT Pride Day and World AIDS Day. * Have a least one gender-neutral "restroom" in your facility (Gay and Lesbian Medical Association, 2006).</t>
  </si>
  <si>
    <t>And then AIDS came along: A life course turning point and sub-cohorts of older gay men</t>
  </si>
  <si>
    <t>40 gay men over 60</t>
  </si>
  <si>
    <t>Research on life course turning points focuses on heterosexuals. Scholars acknowledge that the early AIDS epidemic was a period of crisis for current older gay men, and that this period has shaped and will likely continue to impact their lives. However, few studies have considered the range of early AIDS-related experiences within this group. In this article, I use a life course perspective and in-depth interviews with 40 gay men (60+) in Atlanta to address the following questions: (1) How did current older gay men's experiences vary during the AIDS years? (2) What social factors shaped this variation? I identified three AIDS-related sub-cohorts, which were defined by how participants' social and spatial relationships to urban gay communities influenced their experiences of personal loss, community loss, personal support, and community support between 1981 and 1996. The results suggest that scholars and service providers interested in how early life experiences impact later life should consider the divergent early AIDS-related experiences within the group "older gay men."</t>
  </si>
  <si>
    <t>LGBT Older Adults and Nurse Administrators: An Opportunity for Advocacy</t>
  </si>
  <si>
    <t>Nursing Administration Quarterly</t>
  </si>
  <si>
    <t>One of the greatest health care challenges of the 21st century is the rapidly growing number of older adults in the United States. This aging population is also becoming increasingly diverse, and with this diversity comes an increased number of older adults who identify as lesbian, gay, bisexual, and transgender (LGBT). The needs and health outcomes of this specific subgroup of the older adult population cannot be extrapolated from the more general population of older adults. Nurses have the opportunity to lead health care providers in improving care for this vulnerable and sometimes invisible population. Leading this charge will require nurse executives who advocate, create care environments that are inclusive, and staff with nurses who can care for the specific needs of LGBT older adults. The purpose of this article is to raise awareness of the health needs of LGBT older adults and identify how nurse executives can advocate to improve care for this overlooked population.</t>
  </si>
  <si>
    <t>Disclosing a LGB Sexual Identity When Living in an Elderly Long-Term Care Facility: Common and Best Practices</t>
  </si>
  <si>
    <t xml:space="preserve">Spain </t>
  </si>
  <si>
    <t>Staff at long-term aged-care facilities</t>
  </si>
  <si>
    <t>This study aims at exploring staff perceptions of common and best practices toward a situation in which an older resident discloses their non-heterosexual sexual identity, differentiating between gay men, lesbians, and bisexuals. A total of 2,254 staff members from 96 Spanish long-term care facilities took part in the study. They were asked about what they think most of their workmates would do and what they think should be done in a situation in which an older resident discloses his/her non-heterosexual sexual orientation. The results indicate that, in general, staff's attitudes to non-heterosexual older residents' disclosure of their sexual identity are quite tolerant and open. However, differences in staff perceptions of common and best practices indicate that there is still potential for improvement. Results underline that factors such as residents' sexual identity (and particularly, bisexuality), generation, professional position, and the prevailing model of care influence staff responses.</t>
  </si>
  <si>
    <t>A video intervention for professionals working with transgender and gender nonconforming older adults</t>
  </si>
  <si>
    <t>St Louis</t>
  </si>
  <si>
    <t>Staff at aged-care centres</t>
  </si>
  <si>
    <t xml:space="preserve">There is consensus that providers who work with transgender and gender nonconforming (TGNC) older adults should use the language preferred by the older adult; however, self-efficacy in this particular context is unexplored. The current study compared the efficacy of three online interventions for aging-focused professionals designed to increase knowledge of TGNC-related terminology, decrease self-reported negative attitudes towards TGNC individuals, and increase self-efficacy for affirmative interactions. Employees and volunteers of area agencies on aging across the United States (N = 155) were randomly assigned to one of three interventions: written educational information, a video demonstration, or both the written educational information and the video demonstration. It was hypothesized that individuals in the video intervention group would show greater improvements in the three domains compared to those in the written educational group. Results for this set of hypotheses showed a decrease in anti-TGNC attitudes and increase in self-efficacy for affirmative interactions in both intervention groups with neither group showing greater impact on these variables. It was also hypothesized that individuals in the combined written and video intervention group would show greater improvements in the three domains compared to those in the written educational group. Again, results showed no difference between interventions; participants in both conditions demonstrated a decrease in anti-TGNC attitudes and an increase in self-efficacy. Future directions include introducing a waitlist control group, replication of these findings, and consideration of a development model for continuing education. </t>
  </si>
  <si>
    <t>Development of a Transgender and Gender Nonconforming Language Self-Efficacy Scale for Social Service Providers Working With Older Adults</t>
  </si>
  <si>
    <t>There is consensus that providers who work with transgender and gender nonconforming (TGNC) older adults should use the language preferred by the older adult; however, assessment tools to document professional training efforts are lacking. This study presents data on a new TGNC Language Self-Efficacy Scale, using responses collected from employees and volunteers of area agencies on aging (AAA) across the United States ( N = 155). Exploratory factor analysis supports a two-factor model: Interactions and Information subscales significantly correlated with knowledge of TGNC terminology, genderism and transphobia, gender role beliefs, beliefs about gender and gender identity, and attitudes toward lesbians and gay men. Future directions include additional measurement development work and replication of these findings outside of AAAs.</t>
  </si>
  <si>
    <t>Turning the Co-Production Corner: Methodological Reflections from an Action Research Project to Promote LGBT Inclusion in Care Homes for Older People</t>
  </si>
  <si>
    <t>International Journal of Environmental Research and Public Health</t>
  </si>
  <si>
    <t>Background: Older lesbian, gay, bisexual and trans (LGBT) residents are often invisible in long-term care settings. This article presents findings from a community-based action research project, which attempted to address this invisibility through co-produced research with LGBT community members. Particular Question: What conditions enable co-produced research to emerge in long-term residential care settings for older people? Aims of Project: To analyse outcomes and challenges of action-oriented, co-produced research in the given context. In particular, we explore how co-production as a collaborative approach to action-orientated research can emerge during the research/fieldwork process; and reflect critically on the ethics and effectiveness of this approach in advancing inclusion in context. Methods: The project was implemented across six residential care homes in England. Reflections are based on qualitative evaluation data gathered pre- and post-project, which includes 37 interviews with care home staff, managers and community advisors (two of whom are co-authors). Results and Conclusions: We discuss how the co-production turn emerged during research and evaluate how the politics of this approach helped advance inclusion-itself crucial to well-being. We argue for the value of co-produced research in instigating organizational change in older people’s care environments and of non-didactic storytelling in LGBT awareness-raising amongst staff.</t>
  </si>
  <si>
    <t>It's a nice country but it's not mine: Exploring the meanings attached to home, rurality and place for older lesbian, gay and bisexual adults</t>
  </si>
  <si>
    <t>Twenty-nine LGB-identifying adults (50-76 years)</t>
  </si>
  <si>
    <t>An ageing population across European nations, including the United Kingdom, brings with it new challenges for health and social care services and precipitates social policy initiatives targeted at meeting the care and support needs of a rapidly expanding number of older people. Ageing in place is one such policy driver-policy efforts that seek to promote the maintenance of older citizens residing in their own homes for as long as possible with minimal state intervention. Current generations of older lesbian, gay and bisexual (LGB) people have endured homophobia throughout their life histories, and sexual identity can shape perceptions and experiences of ageing, including experiences of home life, community and place. Our objective is to examine the meanings attached to home and place for older LGB adults living independently across three dimensions: rural places as "home," connections to LGB communities, and social care provision in the home. We present interview findings from a mixed-methods study on the social inclusion of older LGB adults in Wales. Twenty-nine LGB-identifying adults (50-76 years) self-selected to participate in semistructured interviews between 2012 and 2013. Thematic findings from interviews indicate varying and contradictory meanings attached to home life in rural places, the importance of connection to communities of identity across geographical and online localities, and a high degree of ambivalence towards the prospect of receiving social care services in the home. We argue that a more nuanced understanding of the subjective meanings attached to home, rurality and community for older LGB people is needed to fully support LGB citizens to continue to live independently in their homes.</t>
  </si>
  <si>
    <t>Staying Out of the Closet: LGBT Older Adults' Hopes and Fears in Considering End-of-Life</t>
  </si>
  <si>
    <t>Canada is experiencing population aging, and given the heterogeneity of older adults, there is increasing diversity in late life. The purpose of this study was to help fill the research gaps on LGBT aging and end-of-life. Through focus groups, we sought to better understand the lived experience of older LGBT individuals and to examine their concerns associated with end-of-life. Our analysis highlights the idea that identifying as LGBT matters when it comes to aging and end-of-life care. In particular, gender identity and sexual orientation matter when it comes to social connections, in the expectations individuals have for their own care, and in the unique fear related to staying out of the closet and maintaining identity throughout aging and end-of-life. This study underscores the need to consider gender identity and sexual orientation at end-of-life. In particular, recognition of intersectionality and social locations is crucial to facilitating positive aging experiences and end-of-life care.</t>
  </si>
  <si>
    <t>Brady, S.</t>
  </si>
  <si>
    <t>Jimenez, A. D.</t>
  </si>
  <si>
    <t>Dziengel, Lake Ellen</t>
  </si>
  <si>
    <t>Kott, A.</t>
  </si>
  <si>
    <t>Garber, Mollie Batya</t>
  </si>
  <si>
    <t>Heckman, Bernadette Davantes, Lovejoy, Travis I., Heckman, Timothy G., Anderson, Timothy, Grimes, Tiffany, Sutton, Mark and Bianco, Joseph A.</t>
  </si>
  <si>
    <t>Traies, Jane and Munt, Sally R.</t>
  </si>
  <si>
    <t>Jervis, L. L., Hamby, S., Beach, S. R., Williams, M. L., Maholmes, V. and Castille, D. M.</t>
  </si>
  <si>
    <t>Fredriksen-Goldsen, Karen I. and Hoy-Ellis, Charles P.</t>
  </si>
  <si>
    <t>Porter, K. E., Brennan-Ing, M., Burr, J. A., Dugan, E. and Karpiak, S. E.</t>
  </si>
  <si>
    <t>Proctor, Aaron R. and Krusen, Nancy E.</t>
  </si>
  <si>
    <t>Ranahan, M. E.</t>
  </si>
  <si>
    <t>Webb, E. and Elphick, L.</t>
  </si>
  <si>
    <t>Yang, J., Chu, Y. and Salmon, M. A.</t>
  </si>
  <si>
    <t>Abbruzzese, L. D. and Simon, P.</t>
  </si>
  <si>
    <t>Dunkle, Jennifer S.</t>
  </si>
  <si>
    <t>Dunnavant, Bridget R., Berbary, Lisbeth A. and Flanagan, Ashley K.</t>
  </si>
  <si>
    <t>Flatt, J. D., Johnson, J. K., Karpiak, S. E., Seidel, L., Larson, B. and Brennan-Ing, M.</t>
  </si>
  <si>
    <t>Fredriksen-Goldsen, Karen I., Jen, Sarah, Bryan Amanda, E. B. and Goldsen, Jayn</t>
  </si>
  <si>
    <t>Gardiner, Bernard</t>
  </si>
  <si>
    <t>Geva, Shenkman, Kfir, Ifrah and Shmotkin, Dov</t>
  </si>
  <si>
    <t>Gooren, Louis J. and Guy, T’sjoen</t>
  </si>
  <si>
    <t>Green, D. C., Goldbach, J. T. and Raymond, H. F.</t>
  </si>
  <si>
    <t>Hafford-Letchfield, T., Simpson, P., Willis, P. B. and Almack, K.</t>
  </si>
  <si>
    <t>Hughes, Mark and King, Andrew</t>
  </si>
  <si>
    <t>Johnson, Kevin M. D., Yarns, Brandon C. M. D., Abrants, Janet M. M. S. W., Calbridge, Lilith A. B. S. and Sewell, Daniel D. M. D.</t>
  </si>
  <si>
    <t>Jones, Rebecca L., Almack, Kathryn and Scicluna, Rachael</t>
  </si>
  <si>
    <t>Kia, Hannah, Grace, Daniel, Strike, Carol and Ross, Lori E.</t>
  </si>
  <si>
    <t>Lewis, Trevor F.</t>
  </si>
  <si>
    <t>Leyerzapf, H., Visse, M., De Beer, A. and Abma, T. A.</t>
  </si>
  <si>
    <t>Llorente, Maria D. M. D.</t>
  </si>
  <si>
    <t>Mahieu, L., Cavolo, A. and Gastmans, C.</t>
  </si>
  <si>
    <t>Mcallister, C.</t>
  </si>
  <si>
    <t>Mcparland, J. and Camic, P. M.</t>
  </si>
  <si>
    <t>Michael, Jaklina, Walsh, Lawrence, Goldner, Sally, Healy, Tina, Draper, Rosemarie, Elder, Kylie and Mcleod, Kate</t>
  </si>
  <si>
    <t>Muraco, A., Putney, J., Shiu, C. and Fredriksen-Goldsen, K. I.</t>
  </si>
  <si>
    <t>Peisah, C., Burns, K., Edmonds, S. and Brodaty, H.</t>
  </si>
  <si>
    <t>Pelts, Michael D., Hrostowski, Susan, Cardin, Scott A. and Swindle, Rebecca</t>
  </si>
  <si>
    <t>Pereira, H., Serrano, J. P., De Vries, B., Esgalhado, G., Afonso, R. M. and Monteiro, S.</t>
  </si>
  <si>
    <t>Ramirez, Milka and Kim, Jin</t>
  </si>
  <si>
    <t>Reyes, Marc Eric S., Davis, Roger D., Abella, Nicole Meliza Ann C., De Vera, Roed Vincent C., Go, Bennie Kate V., Abello, Rizal Michael R. and Morales, Kathleen Anne C.</t>
  </si>
  <si>
    <t>Rosenberg, L., Kottorp, A. and Johansson, K.</t>
  </si>
  <si>
    <t>Seelman, K. L.</t>
  </si>
  <si>
    <t>Shenkman, Geva, Ifrah, Kfir and Shmotkin, Dov</t>
  </si>
  <si>
    <t>Simpson, P., Almack, K. and Walthery, P.</t>
  </si>
  <si>
    <t>Smith, R. W., Altman, J. K., Meeks, S. and Hinrichs, K. L.</t>
  </si>
  <si>
    <t>Spira, Marcia, Orwat, John and Knepler-Foss, Shaina</t>
  </si>
  <si>
    <t>Stacey, M., Averett, P. and Knox, B.</t>
  </si>
  <si>
    <t>Steelman, Erica</t>
  </si>
  <si>
    <t>Stevens, G. A., Nguyen, T. and Fajardo, F. J.</t>
  </si>
  <si>
    <t>Stinchcombe, A., Wilson, K., Kortes-Miller, K., Chambers, L. and Weaver, B.</t>
  </si>
  <si>
    <t>Swiatek, Daniel and Jewell, Vanessa</t>
  </si>
  <si>
    <t>Tester, Griff</t>
  </si>
  <si>
    <t>Thornton, Marleen Phd R. N.</t>
  </si>
  <si>
    <t>Villar, F., Serrat, R., Celdran, M., Faba, J. and Martinez, M. T.</t>
  </si>
  <si>
    <t>Warren, Allison Rae</t>
  </si>
  <si>
    <t>Warren, A. R. and Steffen, A. M.</t>
  </si>
  <si>
    <t>Willis, Paul, Almack, Kathryn, Hafford-Letchfield, Trish, Simpson, Paul, Billings, Barbara and Mall, Naresh</t>
  </si>
  <si>
    <t>Willis, P., Raithby, M. and Maegusuku-Hewett, T.</t>
  </si>
  <si>
    <t>Wilson, K., Kortes-Miller, K. and Stinchcombe, A.</t>
  </si>
  <si>
    <t>Alliance, National Lgbti Health</t>
  </si>
  <si>
    <t>CHAMPIONING INCLUSION: A GUIDE TO CREATING LGBTI INCLUSIVE ORGANISATIONS</t>
  </si>
  <si>
    <t>Access to healthcare, Gay men, Inclusive practice, Lesbian, Mental health, Mind Out, gay men, inclusive practice, lesbian, mental health, mind out, mindout champions, national lgbti health alliance, women</t>
  </si>
  <si>
    <t>With a significant amount of learnings from the Champions pilot project facilitated by MindOUT! by 2013-14, this resource provides a framework for organisations wishing to instigate a LGBTI Champions project across a diverse range of workplaces and groups, including mental health and suicide prevention services and organisations.</t>
  </si>
  <si>
    <t>Australia, Alzheimer's Australia South</t>
  </si>
  <si>
    <t>TRANSGENDER AND INTERSEX PE0PLE: D0 SERVICE PROVIDERS REALLY KN0W WHAT THEIR NEEDS ARE?</t>
  </si>
  <si>
    <t>Australia, Alzheimer's</t>
  </si>
  <si>
    <t>CARING FOR LGBTI PEOPLE WITH DEMENTIA A GUIDE FOR HEALTH AND AGED CARE PROFESSIONALS</t>
  </si>
  <si>
    <t>LGBTI PEOPLE AND DEMENTIA: THE IMPORTANT ISSUES</t>
  </si>
  <si>
    <t>LESBIAN, GAY, BISEXUAL, TRANSGENDER AND INTERSEX AND DEMENTIA FRAMEWORK</t>
  </si>
  <si>
    <t>Barret, C.</t>
  </si>
  <si>
    <t>My People: A project exploring the experiences of gay, lesbian, bisexual, transgender and intersex seniours in aged-care services</t>
  </si>
  <si>
    <t>Barret, C., Whyte, C., Leonard, W., &amp; Comfort, J.</t>
  </si>
  <si>
    <t xml:space="preserve">No need to straighten up: Discrimination, depression, anxiety and older lesbian, gay, bisexual, transgender and intersex Australians. </t>
  </si>
  <si>
    <t>Barret, C., &amp; Crameri, P.</t>
  </si>
  <si>
    <t>Barret, C., &amp; Whyte, C.</t>
  </si>
  <si>
    <t>My Story – My People: Stories about older gay, lesbian, bisexual and transgender people’s experiences of aged care. Extracts from the My People study</t>
  </si>
  <si>
    <t>Barrett, C., &amp; Whyte, C.</t>
  </si>
  <si>
    <t>Creating lesbian, gay, bisexual, transgender and intersex (LGBTI) inclusive Residential Aged Care Services.</t>
  </si>
  <si>
    <t>Barrett, C., &amp; Latham, J.R.</t>
  </si>
  <si>
    <t>Trans health and aging: an evidence-based guide to inclusive services</t>
  </si>
  <si>
    <t>Dementia, Lesbians and Gay Men</t>
  </si>
  <si>
    <t>Cafe, Val's</t>
  </si>
  <si>
    <t>Self-assessment and planning tool for LGBTI inclusive aged care</t>
  </si>
  <si>
    <t>Department of Health and Aging, Australia</t>
  </si>
  <si>
    <t>National Lesbian, Gay, Bisexual, Transgender and Intersex (LGBTI) Ageing and Aged Care Strategy</t>
  </si>
  <si>
    <t>Institute, Opal</t>
  </si>
  <si>
    <t>Aged Care Assessment Service (ACAS) Lesbian, Gay, Bisexual, Transgender and Intersex (LGBTI) inclusive guide sheets</t>
  </si>
  <si>
    <t>Overview, National Lgbti Aged Care Awareness Training Project - An</t>
  </si>
  <si>
    <t>NATIONAL LGBTI AGED CARE AWARENESS TRAINING PROJECT – AN OVERVIEW</t>
  </si>
  <si>
    <t>Stonewall</t>
  </si>
  <si>
    <t>Lesbian, Gay and Bisexual People in later life</t>
  </si>
  <si>
    <t>We don't have any of those people here Retirement and aged care issues for non-heterosexual populations</t>
  </si>
  <si>
    <t>Béres-Deák, Rita</t>
  </si>
  <si>
    <t>Journal of bisexuality</t>
  </si>
  <si>
    <t>Hungary</t>
  </si>
  <si>
    <t>Jones, R.</t>
  </si>
  <si>
    <t>Sexual Identity Labels and their Implications in Later Life: The Case of Bisexuality</t>
  </si>
  <si>
    <t>Resilience and Disparities among Lesbian, Gay, Bisexual, and Transgender Older Adults</t>
  </si>
  <si>
    <t>The Public policy and aging report</t>
  </si>
  <si>
    <t>Increasing diversity is a defining feature of the growing older adult population across the globe. The expanding multicultural older adult population presents both opportunities and challenges in healthcare and gerontological research and public policy. Despite tremendous advancements in health, minority and historically disadvantaged communities bear higher levels of illness, disability, and premature death. A primary commitment of the National Institutes of Health (2010) is to reduce and eliminate health disparities, which are defined as differences in health impacting communities that have, as a result of social, economic, and environmental disadvantage, systematically encountered obstacles to good health (Department of Health and Human Services, 2010). Yet, the unique health and aging needs of lesbian, gay, bisexual, and transgender older adults are rarely addressed in research or policy. The Centers for Disease Control and Prevention (2011) identifies research on sexual orientation as one of the most pronounced gaps in health disparities research. A recent report by the Institute of Medicine (2011) ascertains that lesbian, gay, bisexual, and transgender older adults are one of the least understood groups in terms of their health and aging-related needs. In a 25-year review of the literature, Fredriksen-Goldsen and Muraco (2010) conclude that health research is glaringly absent in studies about lesbian, gay, bisexual, and transgender aging. It is important to recognize and understand the prevalence of health disparities by sexual orientation among older adults and the unique factors that characterize the experiences and needs of lesbian, gay, bisexual, and transgender adults as they age. In addition, there are implications of such disparities in aging-related public policy, services, and research. Understanding aging across these historically disadvantaged groups expands our knowledge of the diverse experiences and needs of the older adult population.</t>
  </si>
  <si>
    <t>Fredriksen-Goldsen, K., Hyun-Jun Kim, Goldsen, J., Hoy-Ellis, C., Emlet, C., Erosheva, E., &amp; Muraco, A.</t>
  </si>
  <si>
    <t>LGBT Older Adults in San Francisco: Health, Risks and Resilience Findings from Caring and Aging with Pride</t>
  </si>
  <si>
    <t>Lesbian, Gay, Bisexual and Transgender Ageing: Biographical Approaches for Inclusive Care and Support</t>
  </si>
  <si>
    <t>Jones</t>
  </si>
  <si>
    <t>Aging and bisexuality: case studies from the looking both ways study</t>
  </si>
  <si>
    <t>Fredriksen-Goldsen, K.,</t>
  </si>
  <si>
    <t>At-Risk and Underserved: LGBTQ Older Adults in Seattle/King County Findings from Aging with Pride</t>
  </si>
  <si>
    <t>LGBT Older Adults Emerging from the Shadows</t>
  </si>
  <si>
    <t>Later-Life Social Support and Service Provision in Diverse and Vulnerable Populations</t>
  </si>
  <si>
    <t>Lesbian, gay, bisexual, and transgender (LGBT) older adults have largely been an invisible population, although they are now emerging from the shadows. Along with shifting demographics and profound graying of the global population, the older adult population is becoming increasingly diverse. Estimates indicate that more than 100 million Americans are aged 50 and older (U.S. Census Bureau 2013b). By 2030, it is estimated that nearly 133 million Americans will be aged 50 and older with the 50–64 age group shrinking slightly, and those 65 and older nearly doubling (U.S. Census Bureau 2013a).</t>
  </si>
  <si>
    <t>The Aging and Health Report Disparities and Resilience among Lesbian, Gay, Bisexual, and Transgender Older Adults</t>
  </si>
  <si>
    <t>Kim, H. J., Acey, K., Guess, A., Jen, S. and Fredriksen-Goldsen, K. I.</t>
  </si>
  <si>
    <t>A Collaboration for Health and Wellness: GRIOT Circle and Caring and Aging with Pride</t>
  </si>
  <si>
    <t>Caring and Aging with Pride Griot LGBTQ older adults of color diversity health disparities</t>
  </si>
  <si>
    <t>Despite growing racial and ethnic diversity among lesbian, gay, bisexual, transgender, and queer (LGBTQ) older adults in the United States, LGBTQ older adults of color largely are invisible in aging services, research, and public policy. GRIOT Circle and Caring and Aging with Pride are pioneering efforts in community-based services and research. This article describes innovative and effective ways to reach and serve LGBTQ older adults of color, how research can be designed collaboratively to address strengths and disparities in social, health, and economic well-being, and barriers to accessing aging services in these populations.</t>
  </si>
  <si>
    <t>Latham, J. R.</t>
  </si>
  <si>
    <t>As we age: An evidence-based guide to intersex inclusive aged care services</t>
  </si>
  <si>
    <t>This resource was developed as part of a research project partnership by Val’s Café at the Australian Research Centre in Sex, Health and Society at La Trobe University and Organisation Intersex International (OII) Australia. The aim of the project was to document intersex people’s experiences of ageing and their needs, and to develop a resource that privileged the voices of intersex people. This guide is based on interviews conducted in 2014 with intersex people over 55 and is aimed at service providers (in ageing, health, and other human and social services). This resource contains some information on intersex, as well as: 1. Key issues in intersex ageing 2. A guide to intersex inclusive aged care services 3. Further information and resources 4. Stories and discussion questions.  (PDF) "As we age": An evidence-based guide to.... Available from: https://www.researchgate.net/publication/318930428_As_we_age_An_evidence-based_guide_to_intersex_inclusive_aged_care_services [accessed Aug 04 2018].</t>
  </si>
  <si>
    <t>Robinson, P.</t>
  </si>
  <si>
    <t>Gay Men’s Working Lives, Retirement and Old Age</t>
  </si>
  <si>
    <t xml:space="preserve">This book examines the working lives, retirement plans, and old age experiences of three generations of gay men born 1924–86. It draws on data collected from interviews with 82 men in Australia, England, New Zealand, and USA. The first half of the book concentrates on the men’s working lives, while the second half of the book explores the interviewees’ concerns about old age and retirement. The author analyses the men’s contrasting stories, highlighting key generational differences in their experience of being ‘out’ in the workplace and the dominant work narratives which emerge in each age group. This important work will have cross-disciplinary appeal to scholars of sociology, gerontology, health sciences, gender, queer, and gay and lesbian studies, as well as practitioners. </t>
  </si>
  <si>
    <t>Rodriguez, Rust</t>
  </si>
  <si>
    <t>Aging in the bisexual community</t>
  </si>
  <si>
    <t>Silverstein, Merril and Wilmoth, Janet M.</t>
  </si>
  <si>
    <t>Later-life social support and service provision in diverse and vulnerable populations</t>
  </si>
  <si>
    <t>Weinberg, Martin S., Williams, Colin J. and Pryor, Douglas W.</t>
  </si>
  <si>
    <t>Bisexuals at Midlife: Commitment, Salience, and Identity</t>
  </si>
  <si>
    <t>Journal of Contemporary Ethnography</t>
  </si>
  <si>
    <t>56 San Francisco bisexuals</t>
  </si>
  <si>
    <t>In the framework of a constructionist approach, a life-course point of view, and traditional concepts borrowed from identity theory, the authors report on a study of fifty-six San Francisco bisexuals. The data show that by midlife, changing life commitments among the participants were associated with a decrease in sexual involvement, a move toward sexual activity with just one sex, a decrease in contact with the bisexual subculture, and a decrease in the salience of a bisexual identity. Given these changes, the data reveal the opposite of what might be expected?an increase rather than a decrease in the certainty about and stability of the bisexual identity. The authors show that this was due to the continuation of dual attractions that were positively regarded even as there was a move away from a bisexual lifestyle. In explaining these findings, they discuss the interplay between sexual communities, relationships, selves, and sexuality.</t>
  </si>
  <si>
    <t>Informal Caregiving in the LGBT Communities</t>
  </si>
  <si>
    <t>Australia and United States</t>
  </si>
  <si>
    <t>Peurto Rico</t>
  </si>
  <si>
    <t>Unknown</t>
  </si>
  <si>
    <t>United |Kingdom and United States</t>
  </si>
  <si>
    <t>Hughes, M.</t>
  </si>
  <si>
    <t>Talking about Sexual Identity with Older Men</t>
  </si>
  <si>
    <t xml:space="preserve">Australian Social Work </t>
  </si>
  <si>
    <t>Social work, homosexuality, social workers, sex role identity, self disclosure, males, elderly, social work practice, problems of minority groups</t>
  </si>
  <si>
    <t xml:space="preserve">How do social workers begin to talk about sexual identity when conducting assessments with older men? This paper focuses on work with older gay men &amp; highlights the importance of talking about sexual identity to prevent it being rendered invisible. While there may be some risks associated with openly identifying as gay, such as homophobic violence, being open about one's sexuality is important for maintaining self-esteem &amp; mental health. Despite the obstacles facing social workers in talking to older men about their sexual identity, it is essential that they do not ignore this aspect of people's lives. Therefore it is important that social workers open themselves up to the possibility that an older man might be gay or bisexual &amp; help construct environments that enable the disclosure of this aspect of his identity. </t>
  </si>
  <si>
    <t>Halkitis, P., Kapadia, F., Ompad, D., and R. Perez/Figueroa</t>
  </si>
  <si>
    <t>Moving Toward a Holistic Conceptual Framework for Understanding Healthy Aging Among Gay Men</t>
  </si>
  <si>
    <t xml:space="preserve">Journal of Homosexuality </t>
  </si>
  <si>
    <t>Homosexuality, gay men, aging, health, HIV/AIDS, ecosocial, gays &amp; lesbians, acquired immune deficiency syndrome, men, mens health</t>
  </si>
  <si>
    <t>In the last four decades, we have witnessed vast and important transitions in the social, economic, political, and health contexts of the lived experiences of gay men in the United States. This dynamic period, as evidenced most prominently by the transition of the gay rights movement to a civil rights movement, has shifted the exploration of gay men's health from one focusing primarily on HIV/AIDS into a mainstream consideration of the overall health and wellbeing of gay men. Against this backdrop, aging gay men in the United States constitute a growing population, for whom further investigations of health states and health-related disparities are warranted. In order to advance our understanding of the health and wellbeing of aging gay men, we outline here a multilevel, ecosocial conceptual framework that integrates salient environmental, social, psychosocial, and sociodeomgraphic factors into sets of macro-, meso-, and micro-level constructs that can be applied to comprehensively study health states and health care utilization in older gay men.</t>
  </si>
  <si>
    <t>Rowntree, M.</t>
  </si>
  <si>
    <t>The influence of ageing on baby boomers' not so straight sexualities</t>
  </si>
  <si>
    <t>67 Australian baby boomers, now in their 50s and 60s</t>
  </si>
  <si>
    <t>This article draws on data from an internet survey of 67 Australian baby boomers, now in their 50s and 60s, that explores the influence of ageing on their sexual expression. Utilizing a form of narrative analysis, express attention is given to what the data reveal about the 25 baby boomers (37.5% of the sample) who consider their sexual orientations and preferences to be not exclusively heterosexual or homosexual. The findings indicate that ageing is attributed considerable and favourable importance by this non-exclusive subset of baby boomers in the reappraisal of their sexual orientations or preferences.</t>
  </si>
  <si>
    <t>Country of study 2 (combining "other")</t>
  </si>
  <si>
    <t>Other</t>
  </si>
  <si>
    <t>Region</t>
  </si>
  <si>
    <t>unknown</t>
  </si>
  <si>
    <t>Count</t>
  </si>
  <si>
    <t xml:space="preserve">
The concept of social capital is widely used in the social sciences and has, to an extent, been applied to the lives and social networks of older lesbian, gay and bisexual (hereafter LGB) adults. Developing existing research, this paper argues that while not without its problems, the concept of social capital enriches our understanding of these networks, whilst simultaneously deconstructing the negative stereotypes surrounding homosexuality in later life. However, little attention has been paid to the social factors that mediate access and participation in lesbian and gay communities and the implications of this on the quality and experience of later life. Drawing on qualitative research conducted in the United Kingdom, this paper illustrates how biography, gender and socio-economic status are significant mediators in the development and maintenance of social capital by older LGB adults. It concludes with a set of recommendations aimed at improving the social capital of older LGB adults, together with the importance of ‘queering’ the concept itself.</t>
  </si>
  <si>
    <t>Older lesbian women have been "invisible" because of the triple minority status of their age, gender, and sexual orientation. After years of medical misinformation and public silence about gay men and lesbian women, the nursing profession has recently become more aware of this at-risk population. The nursing literature on women's health offers accurate information and practical tips for improving the nursing care of lesbian patients.1 Among the elderly, however, a heterosexual orientation is frequently still assumed. The one article on older gay men that appeared in the gerontological nursing literature did not mention older lesbian women.2 In practice settings (see "Assessing Patients' Special Needs" on page 38), older lesbian women are at risk because health-care providers lack information and sensitivity about their concerns.
The American Nurses' Association acknowledges that "there is continuing discrimination in health care experienced by members of the gay/lesbian minority population," and affirms that "the gay/lesbian population has a right to quality health care."3 Ten percent of the population is believed to be gay and lesbian. Older gay men and lesbian women, however, are especially secretive, or "closeted," about their sexual orientation because of experiences with homophobic violence, legal or medical discrimination, religious condemnation, or family rejection in their younger years.
Non-nurse researchers Almvig and Kehoe report a positive and healthy picture of older lesbian women.4,5 The National Association for Lesbian and Gay Gerontology (Figure) distributes a 39-page resource guide on lesbian and gay aging that includes research, audiovisuals, and organizations serving gay and lesbian eiders.6 Friend suggests that crisis competence, gender role flexibility, and networks of social support outside the family of origin are major resources for successful aging in many older lesbian women.7
Nurses sometimes share negative stereotypes about sexual minorities. Randall's study of "lesbian-phobia" found that 50% of the nursing educators in her sample "indicated that lesbianism is not a natural expression of human sexuality" and that a fourth "would have difficulty communicating with a woman they knew to be a lesbian."8
Most of these older lesbian women reported excellent mental health. One wrote, "My parents insisted on my speaking to a psychiatrist when I was 17. I told him to, in essence, shove it." Another 52-year-old woman wrote that being a lesbian is "something of a social and economic hurdle compensated by the opportunity to have one foot in and one foot out of society; great perspective." Eighty percent of the women reported positive or somewhat positive attitudes toward their own aging.
Most of the women indicated that they are still sexually active. One added that she was "less ruled by passion; more free to love wisely." They made clear what they would avoid if looking for a new partner "Don't want a right-winger" "should have sexuality figured out" "don't want Ia] separatist"; "don't like promiscuity"; "non-Yuppie, non-WASP"; and "never" much younger. When asked if she would seek an older partner, the 82-year-old woman wrote, "they don't come much older than I am." About half currently live with a lover, and some households included the children or parents of one or both partners.
Although some of these women label themselves as "butch" (19.5%) or "femme" (16.7%), others said they "find these categories abhorrent and stupid." One 63-year-old woman said, "I'm perceived as a 'butch,' but I'm a gentle shy soul." Two thirds of the women thought that people could not tell that they were lesbian. Only 9% were "out" to everyone, and 10% were "out" to no one.
There was a wide variety in the age at which these women "came out," or recognized and acted on their sexual orientation. Some came out…</t>
  </si>
  <si>
    <t>The Intersex Ageing and Aged Care Project was conducted by
the Australian Research Centre in Sex, Health and Society at
La  Trobe  University  in  collaboration  with  Organisation
Intersex International Australia and funded by the Australian
Department of Social Services. The project aim was to docu-
ment the experiences and needs of older intersex people to
inform  an  evidence-based  guide  to  intersex  inclusive  aged
care services. Ethics approval was provided by the La Trobe
University Human Research Ethics Committee and two inter-
views were conducted.
The following narrative has been adapted from one of the
interviews  in  consultation  with  the  interviewee.  The  inter-
viewee is a person in their 60s who would like to be known
as Pat.</t>
  </si>
  <si>
    <t>Interviewed 27 gay men (average age 65 yrs) and 25 lesbians (average age 64 yrs) to assess adjustment patterns in terms of early developmental, personal, and social styles of being gay. Adjustment to aging was significantly related to satisfaction with being gay and the developmental sequence of early gay developmental events. High life satisfaction, low self-criticism, and few psychosomatic problems were significantly related to high satisfaction with being gay and to gay experimentation prior to self-definition as a homosexual or lesbian. Low life satisfaction, high self-criticism, and many psychosomatic problems were related to low satisfaction with being gay and to self-definition prior to gay experimentation. (PsycINFO Database Record (c) 2016 APA, all rights reserved)</t>
  </si>
  <si>
    <t>Senior Action in a Gay Environment (SAGE) is a place for elder gay men and lesbians to develop new relationships and receive social support. The struggles that come with aging and the negative psychological consequences that come about when old gay men or lesbians don't disclose their sexual identity are discussed. https://www.lgbtagingcenter.org/resources/pdfs/Altman_Carolyn_Unique%20Challenges.pdf</t>
  </si>
  <si>
    <t>https://prism.ucalgary.ca/handle/1880/41001?show=full</t>
  </si>
  <si>
    <t>https://books.google.com.au/books?id=7gPng0b8eJ4C&amp;pg=PR7&amp;source=gbs_selected_pages&amp;cad=3#v=onepage&amp;q&amp;f=false</t>
  </si>
  <si>
    <t>Nokes, Kathleen</t>
  </si>
  <si>
    <t>HIV/AIDS and the older adult</t>
  </si>
  <si>
    <t>Ward, Richard, Rivers, Ian and Sutherland, M.</t>
  </si>
  <si>
    <t>This volume focuses on lesbians and gay men as a heterogeneous, culturally diverse group of men and women who, despite their common bonds, have diverse identities. Such diversity transforms and expands the meanings of gay, lesbian, and bisexual identities.
The chapters were chosen with the intent of conveying the richness and diversity in ways of knowing within our discipline and, accordingly, empirical studies, clinical and theoretical papers, and personal narratives are included. (PsycINFO Database Record (c) 2016 APA, all rights reserved)</t>
  </si>
  <si>
    <t>Psychological perspectives on lesbian and gay issues: Vol. 3. Ethnic and cultural diversity among lesbians and gay men</t>
  </si>
  <si>
    <t>Greene, B.</t>
  </si>
  <si>
    <t>Lesbians in Canada</t>
  </si>
  <si>
    <t>Herdt, G. and DeVries, B.</t>
  </si>
  <si>
    <t>LGBT Aging in the Rural Context</t>
  </si>
  <si>
    <t>This chapter examines the experiences of lesbian, gay, bisexual, and transgender (LGBT) older adults living in rural regions of the United States. It begins by reviewing the two concepts of rural and nonmetropolitan, how they differ from one another, and the difficulty in comparing studies of rural populations because of the resulting ambiguity in defi nition between the two. Despite these challenges, there exists a broad literature on rural populations, and the chapter reviews three aspects of rural communities: the conditions and status of older rural adults; what is known about the lives of rural LGBT adults of all ages; and finally, the specific issues and concerns of rural LGBT older adults. In general, nonmetropolitan areas are more conservative and homophobic than metropolitan centers, causing many LGBT individuals in these regions of the country to remain closeted in some aspects of their lives. Moreover, the low population density in rural areas leads to far fewer opportunities for LGBT-specific social gatherings. These difficulties are compounded for older, rural LGBT adults who may have less access to transportation, less comfort with online social networking, and may be more fearful of disclosure due to growing up and coming out prior to gay liberation and the development of more progressive policies. The chapter concludes with best practices for practitioners working with rural, LGBT older adults and future trends for this particular population, given the recent dramatic changes in policy related to same-sex marriage and the ubiquity of high-speed Internet enhancing opportunities for connecting online.</t>
  </si>
  <si>
    <t>Fannin, Ann, Fenge, L.A.</t>
  </si>
  <si>
    <t>Social work practice with older lesbians and gay men</t>
  </si>
  <si>
    <t>Recent policy in Britain has promoted the recognition of diversity of experience in later life. However, despite this, sexuality in later life is a little understood area and one that health and social care practitioners often overlook in their dealings with older service users. Co-written by a researcher, project worker and older volunteers, this book provides an accessible guide for those practitioners who work with older people to develop a deeper understanding of issues of discrimination and oppression attached to sexuality in later life, and the implications for practice.</t>
  </si>
  <si>
    <t>Challenges of the third age: Meaning and purpose in later life</t>
  </si>
  <si>
    <t>Hillman, J.</t>
  </si>
  <si>
    <t>Ways of Aging</t>
  </si>
  <si>
    <t>Ageing: bodies: images and everyday experience</t>
  </si>
  <si>
    <t>Homophobia: An Australian History</t>
  </si>
  <si>
    <t>https://search.proquest.com/openview/730354419eac97bb45304cee99f116ec/1?pq-origsite=gscholar&amp;cbl=33490</t>
  </si>
  <si>
    <t>Gender is just part of who I am.  Stories from Trans Australians: Exploring the experiences and needs of trans people for health and aged care services</t>
  </si>
  <si>
    <t>Hughes, Mark and Kentlyn, S.</t>
  </si>
  <si>
    <t>Report of the Survey of the Health and Wellbeing of Lesbian, Gay, Bisexual, Transgender and Intersex (LGBTI) Older People in NSW, 2013-2014</t>
  </si>
  <si>
    <t>https://grai.org.au/sites/default/files/Outrageous%20Ageing%20Survey%20Report%20%281%29_0.pdf</t>
  </si>
  <si>
    <t>GRAI and Curtin Health Innovation Research Institute, Curtin University</t>
  </si>
  <si>
    <t>Retirement accommodation and aged care issues for non-heterosexual populations: Literature Review</t>
  </si>
  <si>
    <t>http://ceriph.curtin.edu.au/local/docs/reports/Report_RetirementAccommodationLitReview.pdf</t>
  </si>
  <si>
    <t>Best Practice Guidelines: Accomodating older gay, lesbian, bisexual, trans and intersex (GLBTI) people</t>
  </si>
  <si>
    <t>http://ceriph.curtin.edu.au/local/docs/reports/Report_Retirement_Bestpracticeguidelines.pdf</t>
  </si>
  <si>
    <t>The material for this paper is informed
by field note experiences, literature and
research interviews conducted from 1982
to the present with care providers and
older lesbians in institutions and community-
based workshops. In it, I describe
and analyze the experiences of older lesbians
as they speakof their isolation within
lesbian and heterosexual culture. They
also speak of the many pleasures and
benelits ofgrowing old without the societal
expectations and pressures placed on heterosexual
women.</t>
  </si>
  <si>
    <t>This anthology gives women a forum to speak for themselves about their diverse personal experiences when dealing with racism, disability, the denial of lesbian existence in education, motherhood, old age, sexism, heterosexism, and lesbophobia.</t>
  </si>
  <si>
    <t xml:space="preserve">THIS BOOKLET WILL HELP HEALTH 
AND AGED CARE PROFESSIONALS 
UNDERSTAND SOME OF THE 
ISSUES THAT LGBTI PEOPLE 
MAY FACE AND HOW TO OFFER 
APPROPRIATE SUPPORT. </t>
  </si>
  <si>
    <t>AS A LGBTI PERSON WITH 
DEMENTIA OR AS A LGBTI 
CARER FOR SOMEONE WITH 
DEMENTIA, YOU WILL FACE A 
LOT OF CHALLENGES ALONG 
YOUR JOURNEY. THIS BOOKLET 
PROVIDES SOME GUIDANCE FOR 
YOU ON THAT JOURNEY.  MANY 
OF THESE CHALLENGES WILL BE 
THE SAME AS THOSE FACED BY 
ALL PEOPLE IN THIS SITUATION. 
HOWEVER, AS AN LGBTI CARER OR 
LGBTI PERSON WITH DEMENTIA, 
YOU MAY ALSO HAVE PARTICULAR 
CONCERNS OR ISSUES.</t>
  </si>
  <si>
    <t>This document provides a framework that seeks to build on the six goals of the 
Australian 
Government (then) Department of Health and Ageing’s LGBTI Ageing and Aged Care Strategy 
(2012) to provide equity, acknowledgement, responsiveness and person centred support to 
LGBTI people with dementia and their carers, partners, friends and relatives.</t>
  </si>
  <si>
    <t>In response to the very limited and mostly outdated literature on older lesbian sexuality, this exploratory study examined older lesbian sexual identity, romantic relationships, the impact of aging, and experiences of discrimination within these contexts. Utilizing an online survey that recruited via numerous online lesbian communities and snowball sampling, 456 lesbians over the age of 50 responded to closed, Likert scale, and open-ended questions that provided a preliminary understanding of older lesbian sexuality. The results indicated that older lesbians have experienced fluidity in past romantic and sexual relationships, as well as in erotic fantasies, despite strong identification with being lesbian. The findings also indicate a decreased focus on sexuality in the context of relationships, with more focus on stability and continuity. Future research is needed that provides greater specificity and detail about older lesbian conceptions of sexual behavior and sexual identity labels, as well as specific sexual behaviors.</t>
  </si>
  <si>
    <t xml:space="preserve">Stage  one  of  the  Program,  conducted  in  2007,  included  two  phases.  The  first  phase  
involved  in-depth  interviews  which  expl
ored  the  experiences  of  GLBTI  seniors  
receiving  aged-care  services.  A  checklist  
of  items  to  be  covered  was  developed.  
Participants  were  invited  to  describe:  thei
r  perceptions  and/or  experiences  of  being  
GLBTI   in   the   early   twentieth   century;   
their   needs   as   a   GLBTI   senior;   their   
experiences   disclosing   sexual/gender   identity;   any   positive   or   discriminatory   
experiences  of  aged-care  services;  the  imp
acts  of  aged-care  serv
ices  on  their  lives;  
and any changes required to enable seniors 
to feel safe disclosing their sexual/gender 
identity.  Interviews  were  audio-recorded  
and  participants  verified  interview  notes  
before a thematic analysis was conducted. 
The  second  phase  involved  identifying  thr
ee  participants  who  were  willing  to  take  
part  in  further  interviews  
to  inform  the  construction  
of  case  study  narratives.  These  
participants  were  also  invited  to  nominate  ‘significant  others’,  including  carers  and  
family members, for interview, in or
der to contribute to their stories. </t>
  </si>
  <si>
    <t>An extra degree of difficulty: an evidence based resource exploring the experiences and needs of older LGBTI careres and the carers of older LGBTI people</t>
  </si>
  <si>
    <t>https://www.opalinstitute.org/uploads/1/5/3/9/15399992/an_extra_degree_of_difficulty_carers_guide.pdf</t>
  </si>
  <si>
    <t>https://grai.org.au/sites/default/files/library/My_Story__My_People.pdf</t>
  </si>
  <si>
    <t>https://www.beyondblue.org.au/docs/default-source/research-project-files/bw0263-no-need-to-straighten-up---full-report---pdf.pdf?sfvrsn=70a29ae9_2</t>
  </si>
  <si>
    <t>https://grai.org.au/sites/default/files/library/RACpack_1.pdf</t>
  </si>
  <si>
    <t>I've Also Lived as a Heterosexual'—Identity Narratives of Formerly Married Middle-Aged Gays and Lesbians in Hungary</t>
  </si>
  <si>
    <t>This article examines the sexual identity narratives of middle-age Hungarians who now identify as gay, lesbian, or bisexual but were married in an earlier period of their lives. Based on semistructured ethnographic interviews and texts published in the interview volume of the Lesbian Herstory Project, the author tries to explore how these people make sense of their sexual orientation with a view of the homo/hetero binary that predominates in the Hungarian lesbian, gay, bisexual, transgender, and queer (LGBTQ) community. The author discusses the reasons of their marriage and the sexual identities they adopt, as these are shaped by the geopolitical and historical context. As these people came out before or soon after the fall of state socialism, their life narratives can shed light on how this political system shaped the lives and identities of nonheterosexuals.</t>
  </si>
  <si>
    <t>https://www.dementia.org.au/files/20091000_Nat_NP_15DemLesbGay.pdf</t>
  </si>
  <si>
    <t>https://books.google.com.au/books?id=xYq5BwAAQBAJ&amp;pg=PA131&amp;lpg=PA131&amp;dq=%22Unique+experiences+and+needs+of+LGBT+older+people:+one+community+in+rural+California+responds%22&amp;source=bl&amp;ots=AD06OPmayW&amp;sig=vOKycG2TGuURE-YJED1EAFCXD20&amp;hl=en&amp;sa=X&amp;ved=2ahUKEwiIn8Ss-8XdAhWFF4gKHd0BBUIQ6AEwA3oECAgQAQ#v=onepage&amp;q=%22Unique%20experiences%20and%20needs%20of%20LGBT%20older%20people%3A%20one%20community%20in%20rural%20California%20responds%22&amp;f=false</t>
  </si>
  <si>
    <t>The authors argue that unlike their younger counterparts, who experience their young adult development within a dual‐identity or bicultural framework, older, African American, gay men experience their development through 3 distinct cultural perspectives. Using a constructivist framework, the authors explore this tricultural development and make recommendations regarding counseling services for this population.</t>
  </si>
  <si>
    <t>https://static1.squarespace.com/static/566c7f0c2399a3bdabb57553/t/566cc1ea4bf118e6b4487654/1449968106637/2000-NGLTF-Outing-Age2.pdf</t>
  </si>
  <si>
    <t>On June 26, 2015, the United States Supreme Court ruled that the Constitution protects the rights of any U.S. citizen to marry someone of the same sex if they so choose, joining 20 other countries who extend these same rights to all citizens. Many advocates of the civil and human rights of individuals who identify as lesbian, gay, bisexual, and transgender (LGBT) hailed this as a definitive sign of increasing public acceptance in recent years. Others, particularly members of the LGBT community, have called for cautious optimism tempered by the recognition that serious issues affecting the health and well-being of this community endure, including economic and employment insecurity, workplace and housing discrimination, long-term effects of minority-related stress, substance abuse, and poorer health and aging outcomes, including high rates of chronic and comorbid illness, depression, and anxiety. For older adults who identify as LGBT, the Supreme Court decision on same-sex marriage may be a welcome indicator of a significant sociocultural shift, perhaps one that many LGBT older adults did not imagine happening in their lifetime. But while individuals of many generations are celebrating progress, LGBT older adults have reported feeling a sense of double invisibility in relation to both mainstream heterosexual society and the LGBT community (LGBT Aging Project, 2012; Shankle, Maxwell, Katzman, &amp; Landers, 2003). Members of the same generations who advocated for LGBT visibility and social justice during the Stonewall uprising and the AIDS epidemic have found themselves rendered marginal again due to ageism within the LGBT community (Espinoza, 2013; Woody, 2014) and the risk for discrimination and mistreatment as health status changes, and more formal “outside” support is needed. This situation is especially complex for LGBT older adults of racial, ethnic, and linguistic minority status (Woody, 2014). Gerontological nursing research is well-positioned to be on the forefront of improving the visibility and outcomes of LGBT older adults, to raise awareness of the issues affecting their health and aging experiences, and to produce studies with the potential to inform both intervention and education. Unfortunately, nursing as a whole has largely ignored LGBT health, and this is particularly true for the health of LGBT older adults. In a survey of nursing literature published in the top 10 nursing journals (based on 5-year impact factor) between 2005 and 2009, Eliason, Dibble, and DeJoseph (2010) found that only 0.16% of all articles in this sample focused on LGBT health issues for individuals of any age—none of these articles focused on or included LGBT older adults. Applying similar methods, I updated this search to articles published between 2010 and 2014, extending the review to include publications on LGBT older adult health. Since 2009, there has been an overall increase in the number of nursing articles addressing LGBT health, but a significant lack of focus on LGBT older adults persists. Of articles published in the top 10 nursing journals (based on impact factor) during 20102014, only one focused on LGBT older adults (&lt;0.01%). In what follows, a brief review of key issues compromising health and aging outcomes and quality of care for LGBT older adults provides context for understanding the importance of gerontological nursing research stepping it up in this area. Rates of chronic and comorbid illness, systematic barriers to services, experiences of discrimination, lack of provider knowledge and competency, and the failure of nursing research to include LGBT older adults are interrelated factors that collude to enable invisibility and disparities to persist despite other advancements in civil and human rights</t>
  </si>
  <si>
    <t>This chapter inquires into the social subjectivity of older generations of gay and lesbian communities, which have been marred by these individuals being “labeled as sick by doctors, immoral by clergy, unfit by the military, and a menace by the police.” These individuals have survived AIDS, both as a disease and as a community stigma. In context of the spectrum of discrimination and stigma withstood by these individuals, their social relations have come in prominent relief. The convoluted and suppressed social subjectivity attributed to these individuals reinforced their mutual identification and invigorated a strong sense of solidarity. The chapter focuses on the dynamics of such consequential relationships among gay and lesbian individuals. Research in this field generally tends to take a commodity view of friendship, focusing more on friends that individuals have rather than the ones that are. Other elements researched are frequency of contact and proximity.</t>
  </si>
  <si>
    <t>https://agedcare.health.gov.au/older-people-their-families-and-carers/people-from-diverse-backgrounds/national-lesbian-gay-bisexual-transgender-and-intersex-lgbti-ageing-and-aged-care-strategy</t>
  </si>
  <si>
    <t>https://ajph.aphapublications.org/doi/10.2105/AJPH.2017.303915</t>
  </si>
  <si>
    <t>http://age-pride.org/wordpress/wp-content/uploads/2012/10/Full-report10-25-12.pdf</t>
  </si>
  <si>
    <t>http://age-pride.org/wordpress/wp-content/uploads/2015/10/Seattle-King-County_Report_FINAL-with-tables.pdf</t>
  </si>
  <si>
    <t>http://age-pride.org/wordpress/wp-content/uploads/2013/01/final_report_tables1-25-13.pdf</t>
  </si>
  <si>
    <t>Abstract/link to publication</t>
  </si>
  <si>
    <t>(ST7)    Study type- Opinion piece, non-systematic search and discussio of literature, or discussion of theory (no new data presented)</t>
  </si>
  <si>
    <t>(ST6)          Study type- Frameworks, policies or guidelines (including training programs and service delivery models/interventions/treatments)</t>
  </si>
  <si>
    <t>A Life-Review Model to serve the specific needs of Gay and Lesbian Elders has been very much needed. A workshop has been developed through which the gay and lesbian elderly community may articulate both its personal and collective history, and its current psychological and physical health priorities. The workshop model reveals formerly undisclosed data which can be utilized in printed, audio and video cassette presentations by geriatric practitioners, social workers, medical school faculties and community service administrators on behalf of gay and lesbian elders.  Describes a life-review workshop for 15 gay and lesbian elders that offered its participants the opportunity to assess and integrate their homosexual histories. The agenda and process of 5 sessions are described. They include homosexual mythology and iconography, homosexuals and their families, the closeted homosexual/coming out, homosexual health agenda, and homosexual spiritual perspectives. (PsycINFO Database Record (c) 2016 APA, all rights reserved)</t>
  </si>
  <si>
    <t>The ageing of the first generation of HIV long-term survivors brings into sharp focus the suffering that activism and the clinical management of HIV has not solved, particularly in regional areas. Although HIV is now usually a manageable chronic condition, it also involves navigating unrelenting social stigma. Quality of life beyond viral suppression is not assured. Despite a history of affected communities demanding equal partnership with health-care providers, an increasingly biomedicalized orientation risks neglecting the psycho-social needs of those with a history of trauma, depression and other co-morbidities often more difficult to manage than HIV itself. Thirty-one older gay men were interviewed via two semi-structured annual interviews across the years 2013–15.</t>
  </si>
  <si>
    <t>While older Americans do not utilize the mental health services they need, the situation may be worse for older lesbians with the same problems who also must face problems created by negative attitude and behaviors towards homosexuality. This discrimination not only creates unique mental health problems for older lesbians, but it also may limit their use of appropriate mental health services. Unresponsive agency policies, unknowledgeable or insensitive providers and the history of social harassment toward homosexuals may create particular difficulties for older lesbians when it comes to utilizing needed mental health services. ^ Although the barriers faced by all older people along with sexual preference discrimination may decrease the likelihood that older lesbians will receive needed mental health treatment, there is an absence of knowledge about the use of mental health services among older lesbians. The purpose of this study was to explore the extent to which older lesbians use professional mental health services and to determine the factors that influence their use of these services. ^ To address this purpose, the Anderson-Newman (1973) model was applied in a stepwise hierarchical multiple regression analysis to determine the relative importance of certain independent variables with respect to service use among 162 lesbians ages 55 and over. Twenty variables were conceptualized as being of significance and organized according to the Anderson-Newman (1973) model into predisposing (four variables), enabling (twelve variables), and need (four variables) categories. ^ In this study sample, the most important independent factor in the likelihood of using mental health services was related to the need variable, psychological distress. The likelihood of mental health service use was also enhanced by the enabling variable, confidence in mental health professionals and especially by the enabling variable connection to services. Predisposing characteristics (i.e. demographic) were far less important in the likelihood of an older lesbian using mental health services. ^</t>
  </si>
  <si>
    <t>https://www.taylorfrancis.com/books/9781135168865/chapters/10.4324%2F9780203861318-7</t>
  </si>
  <si>
    <t>https://books.google.com.au/books?id=L46yCwAAQBAJ&amp;pg=PA187&amp;lpg=PA187&amp;dq=%22Temporality+and+Gay+Aging+in+US+Television%22&amp;source=bl&amp;ots=Z03HNj__q7&amp;sig=8ylaVCvF3hqvODEqJb5zJFZBui4&amp;hl=en&amp;sa=X&amp;ved=2ahUKEwj9zoz8u8jdAhWGFogKHfSBAtcQ6AEwAXoECAgQAQ#v=onepage&amp;q=%22Temporality%20and%20Gay%20Aging%20in%20US%20Television%22&amp;f=false</t>
  </si>
  <si>
    <t>https://books.google.com.au/books?hl=en&amp;lr=&amp;id=bvy9NaEwPnwC&amp;oi=fnd&amp;pg=PA132&amp;dq=%22Sexual+orientation+and+aging+in+Western+society%22&amp;ots=TdZk7sFPfL&amp;sig=0ubxrWcu5OoFcCevsHPcGaf7oM0#v=onepage&amp;q=%22Sexual%20orientation%20and%20aging%20in%20Western%20society%22&amp;f=false</t>
  </si>
  <si>
    <t>https://onlinelibrary.wiley.com/doi/pdf/10.1046/j.0045-0766.2001.00262.x</t>
  </si>
  <si>
    <t>Tolley, Carolyn and Ranzijn, Rob</t>
  </si>
  <si>
    <t>Heteronormativity amongst staff of residential aged care facilities</t>
  </si>
  <si>
    <t>Gay &amp; Lesbian Issues and Psychology Review</t>
  </si>
  <si>
    <t>Coming out, coming in: How do dominant discourse around aged care facilities take into account the identities and needs of ageing lesbians?</t>
  </si>
  <si>
    <t>Phillips, J. and Marks, G.</t>
  </si>
  <si>
    <t>Lovett, Kendall and De Saxe, Mannie</t>
  </si>
  <si>
    <t>Non-technical equivalence for lesbians, gay men and transgender people in community services for seniors</t>
  </si>
  <si>
    <t>Lovelock, Graham</t>
  </si>
  <si>
    <t>Addressing gay, lesbian, bisexual, transgender and intersex ageing in Western Australia</t>
  </si>
  <si>
    <t>Lo, Charles</t>
  </si>
  <si>
    <t>We are aged, we are queer, we are here</t>
  </si>
  <si>
    <t>Queer ageing</t>
  </si>
  <si>
    <t>Coming out ready or not!  Gay, lesbian, bisexual, transgender and intersex ageing and aged care in Australia</t>
  </si>
  <si>
    <t>Ageing gay men's bodies</t>
  </si>
  <si>
    <t>Drummond, Murray</t>
  </si>
  <si>
    <t xml:space="preserve">The ageing of the Australian population is receiving increasing attention and public commentary, much of which is of a negative flavour. Gerontological activity in Australia has been predominantly heteronormative to date, although there is evidence of change taking place. This article presents a historical perspective on change which has occurred in relation to GLBTI ageing in Australia since 1988. This is discussed in the context of data from Doctoral research which indicated the importance of a personal dimension to action in the United States of America. The author’s personal biographical narrative is presented in the context of individual biography, which was one of the elements of the personal dimension of action. Contemporary developments, challenges to discrimination and issues connected to GLBTI elder abuse are addressed. Future prospects for GLBTI ageing in Australia are also discussed. </t>
  </si>
  <si>
    <t>This paper examines the potential of queer ideas for social gerontology and aged care 
practice. It overviews developments in lesbian and gay gerontology and questions 
heteronormative influences within this literature given a reliance on concepts such as 
successful ageing
. The value of a queer approach to ageing and aged care practice lies in 
its challenging of restrictive binary definitions of both homosexuality and old age. 
It is 
argu
ed that a queer ageing approach
 would encounter older people not just as bodies with 
sexual needs, but also as erotic beings with diverse sexualities to be celebrated and 
desired. 
In aged care practice, awareness of the multiplicity and constructedness of older 
people’s identities highlights the value of facilitating their narratives so that they might 
present their own understanding of their identity in their own way</t>
  </si>
  <si>
    <t xml:space="preserve">Men’s bodies have increasingly been placed under the gaze of contemporary Western society. Gay males, in particular, appear to be a group most at risk of succumbing to body based concerns due to a predominantly aesthetically oriented gay culture. Recent debate has focussed more on young gay males as it has been argued that such a demographic are more likely to be impacted by the “look”, which is centred around body physique, fashion and personal grooming. Older gay males have been overlooked in this discussion. In an attempt to redress this concern, this paper highlights emergent body based issues for older gay men. Rich descriptive data from three gay males over the age of 44 years were attained through extensive individual in-depth interviews. Emergent themes identify that older gay men also have concerns about their bodies. However, these concerns are tempered with the notion of inevitability, which ultimately provides a positive life perspective. </t>
  </si>
  <si>
    <t>This paper reports on a qualitative research project which used a focus groups interview with 6 self-identified, out lesbians aged 45 years and over.  Nine aged care facilities' brochures were also analysed to generate data.</t>
  </si>
  <si>
    <t>This paper presents findings from research which examined the factors influencing heteronormativity (the implicit assumption that a heterosexual orientation is the normative one), and heterosexism (prejudice against non-heterosexual people). The study sampled staff of residential aged care facilities. One hundred and fourteen staff from thirteen facilities in Adelaide, Australia, completed a questionnaire measuring prior exposure to non-heterosexual people; heterosexism; factual knowledge; heteronormativity; and the type of training they had received. As well as finding a significant direct relationship between heterosexism and heteronormativity, and between the three predictor variables, the results indicated a significant combined effect of the three predictor variables on the variable of interest, heteronormativity. It was also found that lack of knowledge affected heteronormativity through its indirect effect on heterosexism. It is concluded that exposure to non-heterosexual people, accurate knowledge, and challenging heterosexism are needed to reduce heteronormativity in staff of residential aged care facilities.</t>
  </si>
  <si>
    <t>desribes GRAI</t>
  </si>
  <si>
    <t>https://www.tandfonline.com/doi/abs/10.1080/10436929708580182</t>
  </si>
  <si>
    <t>https://www.jstor.org/stable/44066194?seq=1#page_scan_tab_contents</t>
  </si>
  <si>
    <t>N/ATake a unique look at the lives of midlife and older LGBT persons in Midlife and Older LGBT Adults. This book reviews various life arenas in which midlife and older LGBT persons exist and the problems with which they cope. It addresses the lives of this group―from their sexual identities to their family and work situations. The book includes research-based knowledge on issues such as coming out, disclosure, education, work, family, general positives and negatives, and more.
Not only does this book discuss the lifestyles of individuals in this group, but it also includes how social services professionals can respond to their needs in an affirmative way. The book provides an overview of practice issues with midlife and older LGBT persons to help social workers and other human services workers treat individuals in this group more effectively. It also identifies changes in diagnostics, treatments, and human services. The book presents numerous studies involving midlife and older LGBT persons and an extensive reference list for further information.</t>
  </si>
  <si>
    <t>Ageing and Sexualities: Interdisciplinary Perspectives</t>
  </si>
  <si>
    <t>Narratives about sexuality, including those which involve sexual identity labels, are always historically, socially, politically and culturally located (Foucault, 1976; Giddens, 1992; Plummer, 1995; Weeks, 2007). In later life, any older person is likely to have lived through several changes in which sexual identity labels are widely known, which are favoured and which considered insulting. Sexual identity labels may also mean different things at different life stages and to different people signifying, for example, desire, performance, political affiliation or partner choice. The labels someone uses to describe their own sexuality may have changed over the course of their life. Indeed, labelling one’s sexual identity at all may be a change – one consequence of the rise in the visibility of non-heterosexual sexualities has been an increased awareness of heterosexuality itself as a sexual identity (Katz, 2007). Over a long lifetime, someone’s sexual preferences may also have changed, with or without change to any labels they use to describe their identity. This makes later life a particularly fruitful site for the consideration of sexual identity labels.</t>
  </si>
  <si>
    <t>When bisexual clients come to therapy, they are likely to bring specific bisexual aging issues, including coming out, isolation, lack of supportive social networks, and the impact of agism, homophobia, bi-negativity and biphobia in their personal and professional lives. Many have been ignored, patronized, and/or discounted because of their bisexual orientation and will not reveal their identity until the therapist demonstrates an understanding, accepting, and supportive attitude toward bisexuality. This article discusses ways in which therapists can be most helpful. They can increase their knowledge and comfort levels with bisexuality and with polyamory so they can fully support bisexual identity and behaviors. They can use language which is comfortable for the client since language choice varies within the age range referred to as the “aging” population. Some clients may not self-identify as bisexual, particularly those who reached adulthood before bisexual and bisexuality appeared in the media. Therapists can develop expertise and guide clients in finding and using community and online bisexuality-related resources. They can look for resources to support bisexual end of life and other spiritual needs. They can find resources for safer sex education and develop some ability to provide that education when resources cannot be found. They can refuse to assume that everyone is either straight or lesbian/gay male whether or not she or he is coupled, married, divorced, and/or a parent. They can make themselves allies for bisexuals by speaking supportively and accurately about bisexuality with their own and other professional colleagues, and by supporting bisexual visibility in their communities and their professional organizations.</t>
  </si>
  <si>
    <t>https://www.liebertpub.com/doi/10.1089/apc.1994.8.114</t>
  </si>
  <si>
    <t>https://books.google.com.au/books?id=Nu5CmNm3QbsC&amp;pg=PT134&amp;lpg=PT134&amp;dq=%22What+a+difference+a+gay+makes+The+constitution+of+the+%27older+gay+man%27%22&amp;source=bl&amp;ots=8tV65sEx3g&amp;sig=-NAmY4ZRvzBzKrVCnsJsDdyBFt8&amp;hl=en&amp;sa=X&amp;ved=2ahUKEwil8Nf-i8ndAhXH7GEKHdwOAc4Q6AEwBHoECAQQAQ#v=onepage&amp;q=%22What%20a%20difference%20a%20gay%20makes%20The%20constitution%20of%20the%20'older%20gay%20man'%22&amp;f=false</t>
  </si>
  <si>
    <t>Westwood, S. and Price, E.</t>
  </si>
  <si>
    <t>Lesbian, gay, bisexual and trans individuals living with dementia</t>
  </si>
  <si>
    <t>This groundbreaking collection is the first to focus specifically on LGBT* people and dementia. It brings together original chapters from leading academics, practitioners and LGBT* individuals affected by dementia. Multi-disciplinary and international in scope, it includes authors from the UK, USA, Canada and Australia and from a range of fields, including sociology, social work, psychology, health care and socio-legal studies.
Taking an intersectional approach – i.e. considering the plurality of experiences and the multiple, interacting relational positions of everyday life – LGBT Individuals Living with Dementia addresses topics relating to concepts, practice and rights. Part One addresses theoretical and conceptual questions; Part Two discusses practical concerns in the delivery of health and social care provision to LGBT* people living with dementia; and Part Three explores socio-legal issues relating to LGBT* people living with dementia.
This collection will appeal to policy makers, commissioners, practitioners, academics and students across a range of disciplines. With an ageing and increasingly diverse population, and growing numbers of people affected by dementia, this book will become essential reading for anyone interested in understanding the needs of, and providing appropriate services to, LGBT* people affected by dementia.</t>
  </si>
  <si>
    <t>https://www.tandfonline.com/doi/abs/10.1300/J018v21n02_06</t>
  </si>
  <si>
    <t>Recent legislative and policy measures aim to raise awareness of the needs of older lesbian, gay, bisexual, transgender and intersex people
Ageing is often said to incur invisibility. Perhaps the most invisible and forgotten are lesbian, gay, bisexual, transgender and intersex (LGBTI) elders (Box).1 This invisibility has consequences for access to health and aged care services, and the standard of mental and physical health among LGBTI elders has been notoriously lower than that of their heterosexual peers2 (https://lgbtihealth.org.au/wp-content/uploads/2016/07/SNAPSHOT-Mental-Health-and-Suicide-Prevention-Outcomes-for-LGBTI-people-and-communities.pdf). Recently, there have been efforts to redress these gaps on a legislative and policy front, supported by a number of initiatives to raise awareness. This article briefly reviews this changing area of medicine and outlines some of the implications for clinical practice.</t>
  </si>
  <si>
    <t>https://journals.lww.com/aidsonline/Citation/1995/11000/Cluster_of_HIV_2_infections_among_older_male.13.aspx</t>
  </si>
  <si>
    <t xml:space="preserve">Surveyed 87 gay males (aged 40–77 yrs) concerning their sexual attitudes and behaviors. 91% of the respondents reported that they were still sexually active. 69% of respondents reported no change in enjoyment of sex compared to their earlier years, while 13% reported an increase and 16% reported a decrease. Some Ss reported having developed coping mechanisms allowing them to adapt to the specific mores of a homosexually oppressive society, although these mechanisms were not acquired easily. </t>
  </si>
  <si>
    <t>At the heart of this chapter are two aspects of human identity that are rarely joined together: homosexuality and ageing. In the earlier discussion of the gay scene, and from time to time in other chapters, I have shown that a powerful public narrative exists that portrays homosexuality in terms of youthfulness and young bodies. And for this reason, being gay is rarely associated with growing old or being old. Jeffrey Weeks was one of the first scholars to discuss the story of age segregation and ageing in the gay milieu. Writing in the early 1980s, he related how old gay men were invisible because the focus of the gay milieu was on youthfulness.</t>
  </si>
  <si>
    <t xml:space="preserve">Many scholars have speculated on the reasons for anti-homosexual prejudice, or homophobia, and this chapter considers how a group of 22 'camp' men understood their experience of it in Australia during the post-war decades. According to Australia sociologist RW Connell, homophobia exists because it is a feature of 'hegemonic masculinity' - the term he coined and uses to describe the exemplary form of masculinity, which, he says, 'may be quiet and explicit, but may also be vehement and violent, as in the case of homophobic violence'. Like Connell, North American feminist Lynn Segal argues that masculinity must be defined in opposition to homosexuality and femininity because of heterosexual men's fear that closeness between them might be misconducted as homosexual interest. </t>
  </si>
  <si>
    <t>cjnr.archive.mcgill.ca/article/download/2158/2152</t>
  </si>
  <si>
    <t xml:space="preserve">Bisexual elders are a diverse population (Boxer, 1997). Some older bisexual men and women have been out for decades, living as visible members of sexual minority communities through significant historical events and changes in political climate. Others have come out more recently, adopting bisexual identities at a later stage of life, often after lengthy heterosexual marriages and child rearing. Issues facing bisexual persons as they age are similarly diverse. The goal of this chapter is to explore these issues by examining the many different life journeys that lead to bisexual elderhood. </t>
  </si>
  <si>
    <t>One of the first books to link identity, age, and gender, The Changing of the Guard offers a significant meditation on the politics of older lesbians and gays. Combining interviews and sustained critical thought, Rosenfeld links the development of lesbian and gay elders' identity with the key moments in the 20th century reinvention of homosexuality. In doing so, she bridges the gap between history and interaction that has characterized - and constrained - previous studies of identity. Rosenfeld first summarizes the meaning of homosexuality that prevailed when her subjects came of age and the radical changes it underwent during their middle years. She uses these changes to trace the paths they took toward one of two homosexual identities: a discreditable one adopted before the advent of gay liberation, or an accredited one, adopted during and through those momentous years. She theorizes that there is the existence of two distinct identity cohorts, shaped by a willingness or resistance to accept the historical forces at work on lesbian and gay identity. Such decisions on identities, Rosenfeld argues, strongly shaped her subjects in later life, specifically their understanding of...</t>
  </si>
  <si>
    <t>https://books.google.com.au/books?id=wJkHUmXPAGMC&amp;pg=PA179&amp;lpg=PA179&amp;dq=%22Identity+careers+of+older+gay+men+and+lesbians%22&amp;source=bl&amp;ots=Bx6maDgO_l&amp;sig=7ZgTQY9FLzLuCmnhtjyyWcKkREo&amp;hl=en&amp;sa=X&amp;ved=2ahUKEwj-jcXivMvdAhWCWLwKHcqgBBkQ6AEwCHoECAMQAQ#v=onepage&amp;q=%22Identity%20careers%20of%20older%20gay%20men%20and%20lesbians%22&amp;f=false</t>
  </si>
  <si>
    <t>Later-Life Social Support and Service Provision in Diverse and Vulnerable Populations offers current, multidisciplinary perspectives on social support and service provision to older Americans. The chapters trace how our understanding of social support among older adults has developed over the past 40 years and explore current gerontological research in the area. They consider how informal care arrangements articulate with formal long-term care policies and programs to provide support to the diverse population of older Americans. They also emphasize heterogeneity in the composition of support networks, particularly in relation to gender, sexual orientation, race/ethnicity, and immigrant status. Collectively, the chapters provide insight into the complexity of older adult’s social support networks that can be used to improve the services provided to caregivers and care recipients as well as the policies that promote high-quality support to people of all ages who are in need of assistance.</t>
  </si>
  <si>
    <t>Objectives: To assess mental health providers’ experience with LGBT older adults in long-term care (LTC) settings and perceived barriers to quality care. Methods: Providers (N = 57) completed an online survey on demographics and practice characteristics. They were also asked about: number of LGBT residents they’ve worked with, relevance of LGBT issues to their practice, preparedness, willingness to learn, hours of formal/informal training, and barriers to providing care to LGBT patients. Results: Respondents were 63% psychologists, 16% social workers, 14% psychiatrists, and 5% nurses, most of whom practiced in LTC consulting roles. Most providers felt working with LGBT issues was relevant to their practice and felt well-prepared and willing to learn, though they were unaware of evidence based practices (EBTs), especially for LTC settings. They had little coursework on LGBT issues, and identified lack of training, stigma, and residents concealing their identity as the greatest barriers to quality care. Conclusions: Mental health providers in LTC facilities would benefit from more training in LGBT-specific mental health problems and evidence-based treatments, and efforts to destigmatize LGBT identities in these settings might improve access to mental health care. Clinical implications: LGBT-specific training and EBTs are needed. Facilities need to address stigma with residents and providers 
Mental Health Care for LGBT Older Adults in Long-Term Care Settings: Competency, Training, and Barriers for Mental Health Providers | Request PDF. Available from: https://www.researchgate.net/publication/325631758_Mental_Health_Care_for_LGBT_Older_Adults_in_Long-Term_Care_Settings_Competency_Training_and_Barriers_for_Mental_Health_Providers [accessed Sep 21 2018].</t>
  </si>
  <si>
    <t>A YouGov survey of over 2000 people over the age of 55, comparing the experiences of older heterosexual people and lesbian, gay and bisexual people.</t>
  </si>
  <si>
    <t>Non-heterosexual ageing has developed from an ‘unmentionable topic’ for academic study in the 1970s (Kimmel et al. 2006: 2), to a subject on which full-length books and special issues of journals have been published. The key to understanding non-heterosexual ageing is to interrogate the very meanings of sexual and gender identities. Research and theory that takes a biological approach to homosexuality focuses on why and how homosexual orientation develops ‘against the nature’ of reproduction. This differs radically from a socio-cultural approach that analyzes the historical and cultural contingencies of sexuality (Foucault 1978). This social constructionist approach ‘is about understanding the historical context which shapes the sexual’ (Weeks 2003: 18). Evidence from historical and anthropological research across times and cultures has revealed that same-sex sexual practices take a number of forms, and can be assigned very different meanings and hence be socially received very differently. Religious authorities, through defining sexual norms, and sexologists, through medicalizing sexuality, played crucial roles in the formation of a sexual hierarchy (Rubin 1984) that privileges heterosexuality as a dominant, all-pervading social category that is naturalized, universalized and absolved from scrutiny (Wilkinson and Kitzinger 1993: 3). This social organization of sexuality in turn influences the lived realities of non-heterosexual people (Plummer 2003), informally through social discourses and stereotypes, and formally through laws, policies and practice on an everyday basis. Sexual minorities, including but not limited to LGBT (Lesbian, Gay, Bisexual, Transgender) people, are as a result Othered, stigmatized, marginalized, excluded and persecuted. These social and cultural configurations influence how sexual desires are expressed through different behaviours, and whether and how sexual identities are formed.</t>
  </si>
  <si>
    <t>There is growing demand for housing that tailors specifically to lesbian, gay, bisexual and transgender (LGBT) individuals. Many older LGBT individuals, when entering the long-term care system, feel they have no other choice than to conceal their sexual orientation due to fear of discrimination. Only a handful of LGBT residential communities exist or are in their planning or development phase. Little research has explored the benefits, challenges and aging experiences of individuals who live in a segregated LGBT community. This study explored one gated women's community in which midlife and older lesbians reside together (mean age = 63.8; range = 48–82); approximately two-thirds (69.1%) were retired. Data were derived from 96 completed surveys. in addition to demographic, social relationships and degree of outness questions, residents responded to two open-ended questions about three positive and three negative aspects of living in a lesbian community. Written responses to the two open-ended questions were separately reviewed in-depth for content. Similar responses were subsequently grouped into categories and reviewed again until major themes were identified. Positive themes related to choosing a community in which a safe, supportive and identity-affirming environment was provided. the salient negative themes related to gossiping, lack of privacy and community politics. Given the historically vital role of connection to a wider lesbian community as a means of survival and resilience in a heterosexist society, the discussion will highlight the value of such communities for LGBT individuals. Practice and policy implications of constructing segregated versus integrated communities will be discussed.</t>
  </si>
  <si>
    <t>https://grai.org.au/sites/default/files/WDHAOTPH.pdf</t>
  </si>
  <si>
    <t xml:space="preserve">The lack of understanding and knowledge about older lesbians impacts the ability of advanced practice nurses (APNs) to provide appropriate, responsive health education and counseling. Traditional health care bias bases treatment and interventions on the assumption that all women are heterosexual (Roberts &amp; Sorensen, 1995; Stevens, 1995). That bias fails to provide a safe climate, one without discrimination and negativism, toward lesbians. Lesbian, for the purposes of this article, is defined as a woman who prefers to partner with a woman for an intimate loving relationship. Advanced practice nurses are instrumental in providing a safe, accepting, and knowledgeable health care environment. The purpose of this article is to provide information about older lesbians and potential issues that may arise in providing care. </t>
  </si>
  <si>
    <t>Search time (1- Oct/Nov 2017, 2- updated searches Jul 2018, 3- from experts , 4- from GRAI website)</t>
  </si>
  <si>
    <t>yes</t>
  </si>
  <si>
    <t>unable to locate full text</t>
  </si>
  <si>
    <t xml:space="preserve">Review of various databases including PubMed, Medline, 
Sociological Abstracts, Web of Science and various grey 
literature sources revealed very limited results on the topic of 
dementia and transgender and intersex people. The minimal 
literature identified centred around the fears of transgender 
people in developing dementia. No literature was available on 
intersex people specifically. </t>
  </si>
  <si>
    <t>(no detail on search method above this)</t>
  </si>
  <si>
    <t>(TP26) Topic- Social exclusion/social isolation (including bans on same-sex marriage) and loneliness</t>
  </si>
  <si>
    <t>Topic- Social exclusion/social isolation (including bans on same-sex marriage) and loneliness</t>
  </si>
  <si>
    <t>(GD1) Gender- Men</t>
  </si>
  <si>
    <t>(GD2) Gender- Women</t>
  </si>
  <si>
    <t>Retrieved full text of review (reviews published 2009 and later)</t>
  </si>
  <si>
    <t>(IS) - Intersex variations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</si>
</sst>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OpenSansRegular"/>
    </font>
    <font>
      <sz val="11"/>
      <name val="Arial"/>
      <family val="2"/>
    </font>
    <font>
      <sz val="10"/>
      <color rgb="FF000000"/>
      <name val="Arial"/>
      <family val="2"/>
    </font>
    <font>
      <sz val="11"/>
      <color rgb="FF333333"/>
      <name val="Arial"/>
      <family val="2"/>
    </font>
    <font>
      <sz val="11"/>
      <color rgb="FF191919"/>
      <name val="Arial"/>
      <family val="2"/>
    </font>
    <font>
      <sz val="11"/>
      <color rgb="FF2A2A2A"/>
      <name val="Times New Roman"/>
      <family val="1"/>
    </font>
    <font>
      <sz val="11"/>
      <color rgb="FF006FB7"/>
      <name val="Times New Roman"/>
      <family val="1"/>
    </font>
    <font>
      <i/>
      <sz val="11"/>
      <color rgb="FF006FB7"/>
      <name val="Inherit"/>
    </font>
    <font>
      <i/>
      <sz val="11"/>
      <color rgb="FF2A2A2A"/>
      <name val="Times New Roman"/>
      <family val="1"/>
    </font>
    <font>
      <sz val="11"/>
      <color theme="1"/>
      <name val="Arial"/>
      <family val="2"/>
    </font>
    <font>
      <sz val="11"/>
      <color theme="1"/>
      <name val="Inherit"/>
    </font>
    <font>
      <sz val="11"/>
      <color rgb="FF222222"/>
      <name val="Arial"/>
      <family val="2"/>
    </font>
    <font>
      <sz val="11"/>
      <color rgb="FF000000"/>
      <name val="Arial"/>
      <family val="2"/>
    </font>
    <font>
      <sz val="9"/>
      <color theme="1"/>
      <name val="Segoe UI"/>
      <family val="2"/>
    </font>
    <font>
      <sz val="11"/>
      <color rgb="FF2A2A2A"/>
      <name val="Calibri"/>
      <family val="2"/>
      <scheme val="minor"/>
    </font>
    <font>
      <i/>
      <sz val="11"/>
      <color rgb="FF2A2A2A"/>
      <name val="Calibri"/>
      <family val="2"/>
      <scheme val="minor"/>
    </font>
    <font>
      <u/>
      <sz val="11"/>
      <color theme="1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0" borderId="0" applyNumberFormat="0" applyFill="0" applyBorder="0" applyAlignment="0" applyProtection="0"/>
  </cellStyleXfs>
  <cellXfs count="52">
    <xf numFmtId="0" fontId="0" fillId="0" borderId="0" xfId="0"/>
    <xf numFmtId="0" fontId="16" fillId="0" borderId="0" xfId="0" applyFont="1" applyFill="1" applyAlignment="1" applyProtection="1">
      <alignment horizontal="left" vertical="top" wrapText="1"/>
      <protection locked="0"/>
    </xf>
    <xf numFmtId="0" fontId="16" fillId="0" borderId="0" xfId="0" applyFont="1" applyFill="1" applyAlignment="1" applyProtection="1">
      <alignment vertical="top" wrapText="1"/>
      <protection locked="0"/>
    </xf>
    <xf numFmtId="0" fontId="0" fillId="0" borderId="0" xfId="0" applyFill="1" applyAlignment="1">
      <alignment vertical="top"/>
    </xf>
    <xf numFmtId="0" fontId="0" fillId="0" borderId="0" xfId="0" applyFill="1" applyAlignment="1"/>
    <xf numFmtId="0" fontId="18" fillId="0" borderId="0" xfId="0" applyFont="1" applyFill="1" applyAlignment="1">
      <alignment vertical="top"/>
    </xf>
    <xf numFmtId="0" fontId="19" fillId="0" borderId="0" xfId="0" applyFont="1" applyFill="1" applyAlignment="1">
      <alignment vertical="top"/>
    </xf>
    <xf numFmtId="0" fontId="20" fillId="0" borderId="0" xfId="0" applyFont="1" applyFill="1" applyAlignment="1">
      <alignment vertical="top"/>
    </xf>
    <xf numFmtId="0" fontId="0" fillId="0" borderId="0" xfId="0" quotePrefix="1" applyFill="1" applyAlignment="1">
      <alignment vertical="top"/>
    </xf>
    <xf numFmtId="0" fontId="21" fillId="0" borderId="0" xfId="0" applyFont="1" applyFill="1" applyAlignment="1">
      <alignment vertical="top"/>
    </xf>
    <xf numFmtId="0" fontId="22" fillId="0" borderId="0" xfId="0" applyFont="1" applyFill="1" applyAlignment="1">
      <alignment vertical="top"/>
    </xf>
    <xf numFmtId="0" fontId="21" fillId="0" borderId="0" xfId="0" applyFont="1" applyFill="1" applyAlignment="1"/>
    <xf numFmtId="0" fontId="0" fillId="0" borderId="0" xfId="0" applyFill="1" applyAlignment="1">
      <alignment vertical="center"/>
    </xf>
    <xf numFmtId="0" fontId="0" fillId="0" borderId="0" xfId="0" applyFill="1" applyAlignment="1">
      <alignment horizontal="left"/>
    </xf>
    <xf numFmtId="0" fontId="0" fillId="0" borderId="0" xfId="0" applyFill="1" applyAlignment="1">
      <alignment horizontal="left" vertical="top"/>
    </xf>
    <xf numFmtId="0" fontId="0" fillId="0" borderId="0" xfId="0" applyFill="1" applyAlignment="1">
      <alignment horizontal="left" vertical="center"/>
    </xf>
    <xf numFmtId="0" fontId="0" fillId="0" borderId="0" xfId="0" applyFill="1" applyAlignment="1">
      <alignment horizontal="right" vertical="top"/>
    </xf>
    <xf numFmtId="0" fontId="0" fillId="0" borderId="0" xfId="0" applyFill="1" applyAlignment="1">
      <alignment horizontal="justify" vertical="center"/>
    </xf>
    <xf numFmtId="0" fontId="23" fillId="0" borderId="0" xfId="0" applyFont="1" applyFill="1" applyAlignment="1">
      <alignment vertical="center"/>
    </xf>
    <xf numFmtId="0" fontId="23" fillId="0" borderId="0" xfId="0" applyFont="1" applyFill="1"/>
    <xf numFmtId="0" fontId="20" fillId="0" borderId="0" xfId="0" applyFont="1" applyFill="1"/>
    <xf numFmtId="0" fontId="0" fillId="0" borderId="0" xfId="0" applyFill="1"/>
    <xf numFmtId="0" fontId="27" fillId="0" borderId="0" xfId="0" applyFont="1" applyFill="1"/>
    <xf numFmtId="0" fontId="28" fillId="0" borderId="0" xfId="0" applyFont="1" applyFill="1" applyAlignment="1">
      <alignment vertical="center"/>
    </xf>
    <xf numFmtId="0" fontId="20" fillId="0" borderId="0" xfId="0" applyFont="1" applyFill="1" applyAlignment="1">
      <alignment vertical="center"/>
    </xf>
    <xf numFmtId="0" fontId="0" fillId="0" borderId="0" xfId="0" applyFont="1" applyFill="1"/>
    <xf numFmtId="0" fontId="0" fillId="0" borderId="0" xfId="0" applyFont="1" applyFill="1" applyAlignment="1">
      <alignment horizontal="left" vertical="top"/>
    </xf>
    <xf numFmtId="0" fontId="22" fillId="0" borderId="0" xfId="0" applyFont="1" applyFill="1"/>
    <xf numFmtId="0" fontId="21" fillId="0" borderId="0" xfId="0" applyFont="1" applyFill="1"/>
    <xf numFmtId="0" fontId="29" fillId="0" borderId="0" xfId="0" applyFont="1" applyFill="1"/>
    <xf numFmtId="0" fontId="0" fillId="0" borderId="0" xfId="0" applyFont="1" applyFill="1" applyAlignment="1">
      <alignment vertical="top"/>
    </xf>
    <xf numFmtId="0" fontId="30" fillId="0" borderId="0" xfId="0" applyFont="1" applyFill="1"/>
    <xf numFmtId="0" fontId="31" fillId="0" borderId="0" xfId="0" applyFont="1" applyFill="1" applyAlignment="1">
      <alignment vertical="center"/>
    </xf>
    <xf numFmtId="0" fontId="32" fillId="0" borderId="0" xfId="0" applyFont="1" applyFill="1"/>
    <xf numFmtId="0" fontId="0" fillId="0" borderId="0" xfId="0" applyFill="1" applyAlignment="1">
      <alignment horizontal="right"/>
    </xf>
    <xf numFmtId="0" fontId="0" fillId="0" borderId="0" xfId="0" applyFont="1" applyFill="1" applyAlignment="1"/>
    <xf numFmtId="0" fontId="31" fillId="0" borderId="0" xfId="0" applyFont="1"/>
    <xf numFmtId="0" fontId="16" fillId="0" borderId="0" xfId="0" applyNumberFormat="1" applyFont="1" applyFill="1" applyAlignment="1" applyProtection="1">
      <alignment horizontal="left" vertical="top" wrapText="1"/>
      <protection locked="0"/>
    </xf>
    <xf numFmtId="0" fontId="0" fillId="0" borderId="0" xfId="0" applyNumberFormat="1" applyFill="1" applyAlignment="1">
      <alignment vertical="top"/>
    </xf>
    <xf numFmtId="0" fontId="0" fillId="0" borderId="0" xfId="0" applyNumberFormat="1" applyFill="1" applyAlignment="1"/>
    <xf numFmtId="1" fontId="16" fillId="0" borderId="0" xfId="0" applyNumberFormat="1" applyFont="1" applyFill="1" applyAlignment="1" applyProtection="1">
      <alignment vertical="top" wrapText="1"/>
      <protection locked="0"/>
    </xf>
    <xf numFmtId="1" fontId="0" fillId="0" borderId="0" xfId="0" applyNumberFormat="1" applyFill="1"/>
    <xf numFmtId="1" fontId="0" fillId="0" borderId="0" xfId="0" applyNumberFormat="1" applyFill="1" applyAlignment="1">
      <alignment vertical="top"/>
    </xf>
    <xf numFmtId="1" fontId="0" fillId="0" borderId="0" xfId="0" applyNumberFormat="1" applyFill="1" applyAlignment="1"/>
    <xf numFmtId="0" fontId="16" fillId="0" borderId="0" xfId="0" applyFont="1"/>
    <xf numFmtId="0" fontId="0" fillId="33" borderId="0" xfId="0" applyFill="1" applyAlignment="1"/>
    <xf numFmtId="0" fontId="34" fillId="0" borderId="0" xfId="42" applyFill="1"/>
    <xf numFmtId="0" fontId="0" fillId="0" borderId="0" xfId="0" quotePrefix="1" applyFill="1"/>
    <xf numFmtId="0" fontId="34" fillId="0" borderId="0" xfId="42" applyFill="1" applyAlignment="1">
      <alignment vertical="top"/>
    </xf>
    <xf numFmtId="0" fontId="0" fillId="34" borderId="0" xfId="0" applyFill="1" applyAlignment="1"/>
    <xf numFmtId="0" fontId="0" fillId="0" borderId="0" xfId="0" applyFill="1" applyAlignment="1">
      <alignment vertical="top" wrapText="1"/>
    </xf>
    <xf numFmtId="0" fontId="34" fillId="0" borderId="0" xfId="42" applyFill="1" applyAlignment="1">
      <alignmen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Count</c:v>
          </c:tx>
          <c:spPr>
            <a:solidFill>
              <a:schemeClr val="accent1"/>
            </a:solidFill>
            <a:ln>
              <a:noFill/>
            </a:ln>
            <a:effectLst/>
          </c:spPr>
          <c:invertIfNegative val="0"/>
          <c:cat>
            <c:numRef>
              <c:f>'Year of study'!$E$4:$E$49</c:f>
              <c:numCache>
                <c:formatCode>General</c:formatCode>
                <c:ptCount val="46"/>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numCache>
            </c:numRef>
          </c:cat>
          <c:val>
            <c:numRef>
              <c:f>'Year of study'!$F$4:$F$49</c:f>
              <c:numCache>
                <c:formatCode>General</c:formatCode>
                <c:ptCount val="46"/>
                <c:pt idx="0">
                  <c:v>1</c:v>
                </c:pt>
                <c:pt idx="1">
                  <c:v>0</c:v>
                </c:pt>
                <c:pt idx="2">
                  <c:v>0</c:v>
                </c:pt>
                <c:pt idx="3">
                  <c:v>1</c:v>
                </c:pt>
                <c:pt idx="4">
                  <c:v>2</c:v>
                </c:pt>
                <c:pt idx="5">
                  <c:v>3</c:v>
                </c:pt>
                <c:pt idx="6">
                  <c:v>2</c:v>
                </c:pt>
                <c:pt idx="7">
                  <c:v>3</c:v>
                </c:pt>
                <c:pt idx="8">
                  <c:v>2</c:v>
                </c:pt>
                <c:pt idx="9">
                  <c:v>3</c:v>
                </c:pt>
                <c:pt idx="10">
                  <c:v>1</c:v>
                </c:pt>
                <c:pt idx="11">
                  <c:v>2</c:v>
                </c:pt>
                <c:pt idx="12">
                  <c:v>3</c:v>
                </c:pt>
                <c:pt idx="13">
                  <c:v>0</c:v>
                </c:pt>
                <c:pt idx="14">
                  <c:v>4</c:v>
                </c:pt>
                <c:pt idx="15">
                  <c:v>0</c:v>
                </c:pt>
                <c:pt idx="16">
                  <c:v>3</c:v>
                </c:pt>
                <c:pt idx="17">
                  <c:v>7</c:v>
                </c:pt>
                <c:pt idx="18">
                  <c:v>3</c:v>
                </c:pt>
                <c:pt idx="19">
                  <c:v>4</c:v>
                </c:pt>
                <c:pt idx="20">
                  <c:v>6</c:v>
                </c:pt>
                <c:pt idx="21">
                  <c:v>4</c:v>
                </c:pt>
                <c:pt idx="22">
                  <c:v>8</c:v>
                </c:pt>
                <c:pt idx="23">
                  <c:v>10</c:v>
                </c:pt>
                <c:pt idx="24">
                  <c:v>15</c:v>
                </c:pt>
                <c:pt idx="25">
                  <c:v>6</c:v>
                </c:pt>
                <c:pt idx="26">
                  <c:v>12</c:v>
                </c:pt>
                <c:pt idx="27">
                  <c:v>9</c:v>
                </c:pt>
                <c:pt idx="28">
                  <c:v>20</c:v>
                </c:pt>
                <c:pt idx="29">
                  <c:v>8</c:v>
                </c:pt>
                <c:pt idx="30">
                  <c:v>15</c:v>
                </c:pt>
                <c:pt idx="31">
                  <c:v>17</c:v>
                </c:pt>
                <c:pt idx="32">
                  <c:v>18</c:v>
                </c:pt>
                <c:pt idx="33">
                  <c:v>22</c:v>
                </c:pt>
                <c:pt idx="34">
                  <c:v>17</c:v>
                </c:pt>
                <c:pt idx="35">
                  <c:v>29</c:v>
                </c:pt>
                <c:pt idx="36">
                  <c:v>34</c:v>
                </c:pt>
                <c:pt idx="37">
                  <c:v>36</c:v>
                </c:pt>
                <c:pt idx="38">
                  <c:v>34</c:v>
                </c:pt>
                <c:pt idx="39">
                  <c:v>33</c:v>
                </c:pt>
                <c:pt idx="40">
                  <c:v>52</c:v>
                </c:pt>
                <c:pt idx="41">
                  <c:v>72</c:v>
                </c:pt>
                <c:pt idx="42">
                  <c:v>73</c:v>
                </c:pt>
                <c:pt idx="43">
                  <c:v>103</c:v>
                </c:pt>
                <c:pt idx="44">
                  <c:v>81</c:v>
                </c:pt>
                <c:pt idx="45">
                  <c:v>51</c:v>
                </c:pt>
              </c:numCache>
            </c:numRef>
          </c:val>
          <c:extLst>
            <c:ext xmlns:c16="http://schemas.microsoft.com/office/drawing/2014/chart" uri="{C3380CC4-5D6E-409C-BE32-E72D297353CC}">
              <c16:uniqueId val="{00000003-9B86-4559-A65E-72AE19225608}"/>
            </c:ext>
          </c:extLst>
        </c:ser>
        <c:dLbls>
          <c:showLegendKey val="0"/>
          <c:showVal val="0"/>
          <c:showCatName val="0"/>
          <c:showSerName val="0"/>
          <c:showPercent val="0"/>
          <c:showBubbleSize val="0"/>
        </c:dLbls>
        <c:gapWidth val="219"/>
        <c:overlap val="-27"/>
        <c:axId val="648995096"/>
        <c:axId val="648990832"/>
      </c:barChart>
      <c:catAx>
        <c:axId val="6489950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8990832"/>
        <c:crosses val="autoZero"/>
        <c:auto val="1"/>
        <c:lblAlgn val="ctr"/>
        <c:lblOffset val="100"/>
        <c:noMultiLvlLbl val="0"/>
      </c:catAx>
      <c:valAx>
        <c:axId val="648990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publications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8995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466725</xdr:colOff>
      <xdr:row>8</xdr:row>
      <xdr:rowOff>123825</xdr:rowOff>
    </xdr:from>
    <xdr:to>
      <xdr:col>15</xdr:col>
      <xdr:colOff>161925</xdr:colOff>
      <xdr:row>23</xdr:row>
      <xdr:rowOff>9525</xdr:rowOff>
    </xdr:to>
    <xdr:graphicFrame macro="">
      <xdr:nvGraphicFramePr>
        <xdr:cNvPr id="3" name="Chart 2">
          <a:extLst>
            <a:ext uri="{FF2B5EF4-FFF2-40B4-BE49-F238E27FC236}">
              <a16:creationId xmlns:a16="http://schemas.microsoft.com/office/drawing/2014/main" id="{D457DB5E-BE58-4D62-948E-49FCD7189C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0.92708</cdr:y>
    </cdr:from>
    <cdr:to>
      <cdr:x>0.85625</cdr:x>
      <cdr:y>0.98958</cdr:y>
    </cdr:to>
    <cdr:sp macro="" textlink="">
      <cdr:nvSpPr>
        <cdr:cNvPr id="2" name="TextBox 1">
          <a:extLst xmlns:a="http://schemas.openxmlformats.org/drawingml/2006/main">
            <a:ext uri="{FF2B5EF4-FFF2-40B4-BE49-F238E27FC236}">
              <a16:creationId xmlns:a16="http://schemas.microsoft.com/office/drawing/2014/main" id="{AB49062C-779B-4C69-9BE6-5A644B4F9F1C}"/>
            </a:ext>
          </a:extLst>
        </cdr:cNvPr>
        <cdr:cNvSpPr txBox="1"/>
      </cdr:nvSpPr>
      <cdr:spPr>
        <a:xfrm xmlns:a="http://schemas.openxmlformats.org/drawingml/2006/main">
          <a:off x="0" y="2543175"/>
          <a:ext cx="3914775" cy="1714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AU" sz="800"/>
            <a:t>Total</a:t>
          </a:r>
          <a:r>
            <a:rPr lang="en-AU" sz="800" baseline="0"/>
            <a:t> number of publications is 829 (837 minus 8 publications with unknown publication date)</a:t>
          </a:r>
          <a:endParaRPr lang="en-AU" sz="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age-pride.org/wordpress/wp-content/uploads/2015/10/Seattle-King-County_Report_FINAL-with-tables.pdf" TargetMode="External"/><Relationship Id="rId13" Type="http://schemas.openxmlformats.org/officeDocument/2006/relationships/hyperlink" Target="https://onlinelibrary.wiley.com/doi/pdf/10.1046/j.0045-0766.2001.00262.x" TargetMode="External"/><Relationship Id="rId18" Type="http://schemas.openxmlformats.org/officeDocument/2006/relationships/hyperlink" Target="https://www.tandfonline.com/doi/abs/10.1300/J018v21n02_06" TargetMode="External"/><Relationship Id="rId3" Type="http://schemas.openxmlformats.org/officeDocument/2006/relationships/hyperlink" Target="https://books.google.com.au/books?id=xYq5BwAAQBAJ&amp;pg=PA131&amp;lpg=PA131&amp;dq=%22Unique+experiences+and+needs+of+LGBT+older+people:+one+community+in+rural+California+responds%22&amp;source=bl&amp;ots=AD06OPmayW&amp;sig=vOKycG2TGuURE-YJED1EAFCXD20&amp;hl=en&amp;sa=X&amp;ved=2ahUKEwiIn8Ss-8XdAhWFF4gKHd0BBUIQ6AEwA3oECAgQAQ" TargetMode="External"/><Relationship Id="rId21" Type="http://schemas.openxmlformats.org/officeDocument/2006/relationships/hyperlink" Target="https://grai.org.au/sites/default/files/WDHAOTPH.pdf" TargetMode="External"/><Relationship Id="rId7" Type="http://schemas.openxmlformats.org/officeDocument/2006/relationships/hyperlink" Target="http://age-pride.org/wordpress/wp-content/uploads/2012/10/Full-report10-25-12.pdf" TargetMode="External"/><Relationship Id="rId12" Type="http://schemas.openxmlformats.org/officeDocument/2006/relationships/hyperlink" Target="https://books.google.com.au/books?hl=en&amp;lr=&amp;id=bvy9NaEwPnwC&amp;oi=fnd&amp;pg=PA132&amp;dq=%22Sexual+orientation+and+aging+in+Western+society%22&amp;ots=TdZk7sFPfL&amp;sig=0ubxrWcu5OoFcCevsHPcGaf7oM0" TargetMode="External"/><Relationship Id="rId17" Type="http://schemas.openxmlformats.org/officeDocument/2006/relationships/hyperlink" Target="https://books.google.com.au/books?id=Nu5CmNm3QbsC&amp;pg=PT134&amp;lpg=PT134&amp;dq=%22What+a+difference+a+gay+makes+The+constitution+of+the+%27older+gay+man%27%22&amp;source=bl&amp;ots=8tV65sEx3g&amp;sig=-NAmY4ZRvzBzKrVCnsJsDdyBFt8&amp;hl=en&amp;sa=X&amp;ved=2ahUKEwil8Nf-i8ndAhXH7GEKHdwOAc4Q6AEwBHoECAQQAQ" TargetMode="External"/><Relationship Id="rId2" Type="http://schemas.openxmlformats.org/officeDocument/2006/relationships/hyperlink" Target="https://www.dementia.org.au/files/20091000_Nat_NP_15DemLesbGay.pdf" TargetMode="External"/><Relationship Id="rId16" Type="http://schemas.openxmlformats.org/officeDocument/2006/relationships/hyperlink" Target="https://www.liebertpub.com/doi/10.1089/apc.1994.8.114" TargetMode="External"/><Relationship Id="rId20" Type="http://schemas.openxmlformats.org/officeDocument/2006/relationships/hyperlink" Target="https://books.google.com.au/books?id=wJkHUmXPAGMC&amp;pg=PA179&amp;lpg=PA179&amp;dq=%22Identity+careers+of+older+gay+men+and+lesbians%22&amp;source=bl&amp;ots=Bx6maDgO_l&amp;sig=7ZgTQY9FLzLuCmnhtjyyWcKkREo&amp;hl=en&amp;sa=X&amp;ved=2ahUKEwj-jcXivMvdAhWCWLwKHcqgBBkQ6AEwCHoECAMQAQ" TargetMode="External"/><Relationship Id="rId1" Type="http://schemas.openxmlformats.org/officeDocument/2006/relationships/hyperlink" Target="https://www.opalinstitute.org/uploads/1/5/3/9/15399992/an_extra_degree_of_difficulty_carers_guide.pdf" TargetMode="External"/><Relationship Id="rId6" Type="http://schemas.openxmlformats.org/officeDocument/2006/relationships/hyperlink" Target="https://ajph.aphapublications.org/doi/10.2105/AJPH.2017.303915" TargetMode="External"/><Relationship Id="rId11" Type="http://schemas.openxmlformats.org/officeDocument/2006/relationships/hyperlink" Target="https://books.google.com.au/books?id=L46yCwAAQBAJ&amp;pg=PA187&amp;lpg=PA187&amp;dq=%22Temporality+and+Gay+Aging+in+US+Television%22&amp;source=bl&amp;ots=Z03HNj__q7&amp;sig=8ylaVCvF3hqvODEqJb5zJFZBui4&amp;hl=en&amp;sa=X&amp;ved=2ahUKEwj9zoz8u8jdAhWGFogKHfSBAtcQ6AEwAXoECAgQAQ" TargetMode="External"/><Relationship Id="rId5" Type="http://schemas.openxmlformats.org/officeDocument/2006/relationships/hyperlink" Target="https://agedcare.health.gov.au/older-people-their-families-and-carers/people-from-diverse-backgrounds/national-lesbian-gay-bisexual-transgender-and-intersex-lgbti-ageing-and-aged-care-strategy" TargetMode="External"/><Relationship Id="rId15" Type="http://schemas.openxmlformats.org/officeDocument/2006/relationships/hyperlink" Target="https://www.jstor.org/stable/44066194?seq=1" TargetMode="External"/><Relationship Id="rId23" Type="http://schemas.openxmlformats.org/officeDocument/2006/relationships/printerSettings" Target="../printerSettings/printerSettings1.bin"/><Relationship Id="rId10" Type="http://schemas.openxmlformats.org/officeDocument/2006/relationships/hyperlink" Target="https://www.taylorfrancis.com/books/9781135168865/chapters/10.4324%2F9780203861318-7" TargetMode="External"/><Relationship Id="rId19" Type="http://schemas.openxmlformats.org/officeDocument/2006/relationships/hyperlink" Target="https://journals.lww.com/aidsonline/Citation/1995/11000/Cluster_of_HIV_2_infections_among_older_male.13.aspx" TargetMode="External"/><Relationship Id="rId4" Type="http://schemas.openxmlformats.org/officeDocument/2006/relationships/hyperlink" Target="https://static1.squarespace.com/static/566c7f0c2399a3bdabb57553/t/566cc1ea4bf118e6b4487654/1449968106637/2000-NGLTF-Outing-Age2.pdf" TargetMode="External"/><Relationship Id="rId9" Type="http://schemas.openxmlformats.org/officeDocument/2006/relationships/hyperlink" Target="http://age-pride.org/wordpress/wp-content/uploads/2013/01/final_report_tables1-25-13.pdf" TargetMode="External"/><Relationship Id="rId14" Type="http://schemas.openxmlformats.org/officeDocument/2006/relationships/hyperlink" Target="https://www.tandfonline.com/doi/abs/10.1080/10436929708580182" TargetMode="External"/><Relationship Id="rId22" Type="http://schemas.openxmlformats.org/officeDocument/2006/relationships/hyperlink" Target="http://ceriph.curtin.edu.au/local/docs/reports/Report_RetirementAccommodationLitReview.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841"/>
  <sheetViews>
    <sheetView tabSelected="1" zoomScale="85" zoomScaleNormal="85" workbookViewId="0">
      <pane ySplit="1" topLeftCell="A824" activePane="bottomLeft" state="frozen"/>
      <selection activeCell="P1" sqref="P1"/>
      <selection pane="bottomLeft" activeCell="A838" sqref="A838"/>
    </sheetView>
  </sheetViews>
  <sheetFormatPr defaultRowHeight="15" x14ac:dyDescent="0.25"/>
  <cols>
    <col min="1" max="1" width="23.42578125" style="35" customWidth="1"/>
    <col min="2" max="2" width="13.7109375" style="35" customWidth="1"/>
    <col min="3" max="3" width="41.7109375" style="4" customWidth="1"/>
    <col min="4" max="4" width="11.140625" style="4" customWidth="1"/>
    <col min="5" max="5" width="82.5703125" style="4" customWidth="1"/>
    <col min="6" max="6" width="49.85546875" style="4" customWidth="1"/>
    <col min="7" max="7" width="22.7109375" style="4" customWidth="1"/>
    <col min="8" max="8" width="22.7109375" style="4" hidden="1" customWidth="1"/>
    <col min="9" max="9" width="48.7109375" style="4" hidden="1" customWidth="1"/>
    <col min="10" max="10" width="34.7109375" style="4" hidden="1" customWidth="1"/>
    <col min="11" max="11" width="28" style="4" hidden="1" customWidth="1"/>
    <col min="12" max="12" width="51.5703125" style="4" customWidth="1"/>
    <col min="13" max="13" width="19.7109375" style="4" customWidth="1"/>
    <col min="14" max="14" width="21.42578125" style="4" customWidth="1"/>
    <col min="15" max="15" width="18.85546875" style="4" customWidth="1"/>
    <col min="16" max="16" width="19.85546875" style="4" customWidth="1"/>
    <col min="17" max="17" width="20" style="4" customWidth="1"/>
    <col min="18" max="18" width="10.42578125" style="4" customWidth="1"/>
    <col min="19" max="19" width="11.140625" style="4" customWidth="1"/>
    <col min="20" max="20" width="15.42578125" style="4" customWidth="1"/>
    <col min="21" max="21" width="11.5703125" style="4" customWidth="1"/>
    <col min="22" max="22" width="15" style="4" customWidth="1"/>
    <col min="23" max="23" width="9.140625" style="4" customWidth="1"/>
    <col min="24" max="24" width="15.5703125" style="4" customWidth="1"/>
    <col min="25" max="25" width="15.140625" style="4" customWidth="1"/>
    <col min="26" max="26" width="16.28515625" style="4" customWidth="1"/>
    <col min="27" max="27" width="15.140625" style="4" customWidth="1"/>
    <col min="28" max="29" width="17.28515625" style="4" customWidth="1"/>
    <col min="30" max="30" width="22.140625" style="4" customWidth="1"/>
    <col min="31" max="31" width="19.42578125" style="4" customWidth="1"/>
    <col min="32" max="32" width="17.7109375" style="4" customWidth="1"/>
    <col min="33" max="33" width="14" style="4" customWidth="1"/>
    <col min="34" max="34" width="12.7109375" style="4" customWidth="1"/>
    <col min="35" max="35" width="14.42578125" style="4" customWidth="1"/>
    <col min="36" max="36" width="14" style="4" customWidth="1"/>
    <col min="37" max="37" width="15.42578125" style="4" customWidth="1"/>
    <col min="38" max="38" width="16" style="4" customWidth="1"/>
    <col min="39" max="39" width="13.42578125" style="4" customWidth="1"/>
    <col min="40" max="40" width="13.85546875" style="4" customWidth="1"/>
    <col min="41" max="41" width="12.5703125" style="4" customWidth="1"/>
    <col min="42" max="42" width="14.7109375" style="4" customWidth="1"/>
    <col min="43" max="43" width="17.28515625" style="4" customWidth="1"/>
    <col min="44" max="44" width="18.28515625" style="4" customWidth="1"/>
    <col min="45" max="45" width="11" style="4" customWidth="1"/>
    <col min="46" max="46" width="13.7109375" style="4" customWidth="1"/>
    <col min="47" max="47" width="17.5703125" style="4" customWidth="1"/>
    <col min="48" max="48" width="10.5703125" style="4" customWidth="1"/>
    <col min="49" max="49" width="14.28515625" style="4" customWidth="1"/>
    <col min="50" max="50" width="11.140625" style="4" customWidth="1"/>
    <col min="51" max="51" width="10.42578125" style="4" customWidth="1"/>
    <col min="52" max="52" width="17.5703125" style="4" customWidth="1"/>
    <col min="53" max="53" width="13.7109375" style="4" customWidth="1"/>
    <col min="54" max="54" width="11" style="4" customWidth="1"/>
    <col min="55" max="55" width="9.140625" style="4"/>
    <col min="56" max="57" width="10.7109375" style="4" customWidth="1"/>
    <col min="58" max="58" width="9.140625" style="4"/>
    <col min="59" max="59" width="13.28515625" style="4" customWidth="1"/>
    <col min="60" max="60" width="14.5703125" style="4" customWidth="1"/>
    <col min="61" max="61" width="11.85546875" style="4" customWidth="1"/>
    <col min="62" max="62" width="15.7109375" style="4" customWidth="1"/>
    <col min="63" max="63" width="18.140625" style="4" customWidth="1"/>
    <col min="64" max="64" width="16.7109375" style="4" customWidth="1"/>
    <col min="65" max="65" width="14.7109375" style="4" customWidth="1"/>
    <col min="66" max="68" width="16.28515625" style="4" customWidth="1"/>
    <col min="69" max="69" width="13.140625" style="4" customWidth="1"/>
    <col min="70" max="70" width="14.28515625" style="4" customWidth="1"/>
    <col min="71" max="71" width="48.7109375" style="4" customWidth="1"/>
    <col min="72" max="72" width="30" style="39" customWidth="1"/>
    <col min="73" max="16384" width="9.140625" style="4"/>
  </cols>
  <sheetData>
    <row r="1" spans="1:72" s="1" customFormat="1" ht="163.5" customHeight="1" x14ac:dyDescent="0.25">
      <c r="A1" s="1" t="s">
        <v>3969</v>
      </c>
      <c r="B1" s="1" t="s">
        <v>3978</v>
      </c>
      <c r="C1" s="2" t="s">
        <v>0</v>
      </c>
      <c r="D1" s="2" t="s">
        <v>1</v>
      </c>
      <c r="E1" s="2" t="s">
        <v>2</v>
      </c>
      <c r="F1" s="2" t="s">
        <v>3</v>
      </c>
      <c r="G1" s="2" t="s">
        <v>4</v>
      </c>
      <c r="H1" s="2" t="s">
        <v>5</v>
      </c>
      <c r="I1" s="2" t="s">
        <v>1615</v>
      </c>
      <c r="J1" s="2" t="s">
        <v>7</v>
      </c>
      <c r="K1" s="2" t="s">
        <v>6</v>
      </c>
      <c r="L1" s="2" t="s">
        <v>3910</v>
      </c>
      <c r="M1" s="2" t="s">
        <v>1618</v>
      </c>
      <c r="N1" s="2" t="s">
        <v>1619</v>
      </c>
      <c r="O1" s="2" t="s">
        <v>1620</v>
      </c>
      <c r="P1" s="2" t="s">
        <v>1621</v>
      </c>
      <c r="Q1" s="2" t="s">
        <v>1622</v>
      </c>
      <c r="R1" s="2" t="s">
        <v>3976</v>
      </c>
      <c r="S1" s="2" t="s">
        <v>3977</v>
      </c>
      <c r="T1" s="2" t="s">
        <v>2016</v>
      </c>
      <c r="U1" s="2" t="s">
        <v>3979</v>
      </c>
      <c r="V1" s="2" t="s">
        <v>1623</v>
      </c>
      <c r="W1" s="2" t="s">
        <v>1624</v>
      </c>
      <c r="X1" s="2" t="s">
        <v>2048</v>
      </c>
      <c r="Y1" s="2" t="s">
        <v>1609</v>
      </c>
      <c r="Z1" s="2" t="s">
        <v>1610</v>
      </c>
      <c r="AA1" s="2" t="s">
        <v>1611</v>
      </c>
      <c r="AB1" s="2" t="s">
        <v>1612</v>
      </c>
      <c r="AC1" s="2" t="s">
        <v>1613</v>
      </c>
      <c r="AD1" s="2" t="s">
        <v>3912</v>
      </c>
      <c r="AE1" s="2" t="s">
        <v>3911</v>
      </c>
      <c r="AF1" s="2" t="s">
        <v>2063</v>
      </c>
      <c r="AG1" s="2" t="s">
        <v>1614</v>
      </c>
      <c r="AH1" s="2" t="s">
        <v>1616</v>
      </c>
      <c r="AI1" s="2" t="s">
        <v>2052</v>
      </c>
      <c r="AJ1" s="2" t="s">
        <v>1625</v>
      </c>
      <c r="AK1" s="2" t="s">
        <v>3279</v>
      </c>
      <c r="AL1" s="2" t="s">
        <v>1639</v>
      </c>
      <c r="AM1" s="2" t="s">
        <v>1638</v>
      </c>
      <c r="AN1" s="2" t="s">
        <v>1637</v>
      </c>
      <c r="AO1" s="2" t="s">
        <v>1636</v>
      </c>
      <c r="AP1" s="2" t="s">
        <v>1653</v>
      </c>
      <c r="AQ1" s="2" t="s">
        <v>3425</v>
      </c>
      <c r="AR1" s="2" t="s">
        <v>1635</v>
      </c>
      <c r="AS1" s="2" t="s">
        <v>2578</v>
      </c>
      <c r="AT1" s="2" t="s">
        <v>1634</v>
      </c>
      <c r="AU1" s="2" t="s">
        <v>2654</v>
      </c>
      <c r="AV1" s="2" t="s">
        <v>1633</v>
      </c>
      <c r="AW1" s="2" t="s">
        <v>2544</v>
      </c>
      <c r="AX1" s="2" t="s">
        <v>1632</v>
      </c>
      <c r="AY1" s="2" t="s">
        <v>1631</v>
      </c>
      <c r="AZ1" s="2" t="s">
        <v>1630</v>
      </c>
      <c r="BA1" s="2" t="s">
        <v>1629</v>
      </c>
      <c r="BB1" s="2" t="s">
        <v>1628</v>
      </c>
      <c r="BC1" s="2" t="s">
        <v>2323</v>
      </c>
      <c r="BD1" s="2" t="s">
        <v>2834</v>
      </c>
      <c r="BE1" s="2" t="s">
        <v>1815</v>
      </c>
      <c r="BF1" s="2" t="s">
        <v>1924</v>
      </c>
      <c r="BG1" s="2" t="s">
        <v>1627</v>
      </c>
      <c r="BH1" s="2" t="s">
        <v>2769</v>
      </c>
      <c r="BI1" s="2" t="s">
        <v>1626</v>
      </c>
      <c r="BJ1" s="2" t="s">
        <v>2218</v>
      </c>
      <c r="BK1" s="2" t="s">
        <v>2071</v>
      </c>
      <c r="BL1" s="2" t="s">
        <v>1817</v>
      </c>
      <c r="BM1" s="2" t="s">
        <v>2698</v>
      </c>
      <c r="BN1" s="2" t="s">
        <v>2460</v>
      </c>
      <c r="BO1" s="2" t="s">
        <v>3975</v>
      </c>
      <c r="BP1" s="2" t="s">
        <v>2631</v>
      </c>
      <c r="BQ1" s="2" t="s">
        <v>3974</v>
      </c>
      <c r="BR1" s="2" t="s">
        <v>1811</v>
      </c>
      <c r="BS1" s="2" t="s">
        <v>3845</v>
      </c>
      <c r="BT1" s="37" t="s">
        <v>3847</v>
      </c>
    </row>
    <row r="2" spans="1:72" s="3" customFormat="1" x14ac:dyDescent="0.25">
      <c r="A2" s="35">
        <v>2</v>
      </c>
      <c r="B2" s="35" t="s">
        <v>3970</v>
      </c>
      <c r="C2" s="21" t="s">
        <v>3726</v>
      </c>
      <c r="D2" s="21">
        <v>2018</v>
      </c>
      <c r="E2" s="21" t="s">
        <v>3601</v>
      </c>
      <c r="F2" s="21" t="s">
        <v>291</v>
      </c>
      <c r="G2" s="21" t="s">
        <v>1642</v>
      </c>
      <c r="H2" s="21" t="s">
        <v>3294</v>
      </c>
      <c r="I2" s="21" t="s">
        <v>3294</v>
      </c>
      <c r="J2" s="21"/>
      <c r="K2" s="21" t="s">
        <v>1651</v>
      </c>
      <c r="L2" s="12" t="s">
        <v>3602</v>
      </c>
      <c r="M2" s="21"/>
      <c r="N2" s="21">
        <v>1</v>
      </c>
      <c r="O2" s="21">
        <v>1</v>
      </c>
      <c r="P2" s="21">
        <v>1</v>
      </c>
      <c r="Q2" s="21"/>
      <c r="R2" s="21">
        <v>1</v>
      </c>
      <c r="S2" s="21">
        <v>1</v>
      </c>
      <c r="T2" s="21">
        <v>1</v>
      </c>
      <c r="U2" s="21"/>
      <c r="V2" s="21"/>
      <c r="W2" s="21"/>
      <c r="X2" s="21"/>
      <c r="Y2" s="21"/>
      <c r="Z2" s="21"/>
      <c r="AA2" s="21"/>
      <c r="AB2" s="21"/>
      <c r="AC2" s="21"/>
      <c r="AD2" s="21"/>
      <c r="AE2" s="21"/>
      <c r="AF2" s="21"/>
      <c r="AG2" s="21">
        <v>1</v>
      </c>
      <c r="AH2" s="21"/>
      <c r="AI2" s="21">
        <v>1</v>
      </c>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v>1</v>
      </c>
      <c r="BM2" s="21"/>
      <c r="BN2" s="21"/>
      <c r="BO2" s="21">
        <v>0</v>
      </c>
      <c r="BP2" s="21"/>
      <c r="BQ2" s="21"/>
      <c r="BR2" s="21"/>
      <c r="BS2" s="21" t="s">
        <v>3294</v>
      </c>
      <c r="BT2" s="38" t="str">
        <f t="shared" ref="BT2:BT65" si="0">IF(BS2="Australia","Australia and NZ",IF(BS2="Australia and United Kingdom","Australia and NZ",IF(BS2="Australia and United States","Australia and NZ",IF(BS2="Other","Other",IF(BS2="Canada","Nth America",IF(BS2="United States","Nth America",IF(BS2="New Zealand","Australia and NZ","Europe")))))))</f>
        <v>Europe</v>
      </c>
    </row>
    <row r="3" spans="1:72" x14ac:dyDescent="0.25">
      <c r="A3" s="35">
        <v>1</v>
      </c>
      <c r="B3" s="35" t="s">
        <v>3970</v>
      </c>
      <c r="C3" s="3" t="s">
        <v>127</v>
      </c>
      <c r="D3" s="3">
        <v>2016</v>
      </c>
      <c r="E3" s="3" t="s">
        <v>128</v>
      </c>
      <c r="F3" s="3" t="s">
        <v>129</v>
      </c>
      <c r="G3" s="3" t="s">
        <v>1642</v>
      </c>
      <c r="H3" s="3" t="s">
        <v>1752</v>
      </c>
      <c r="I3" s="3" t="s">
        <v>1753</v>
      </c>
      <c r="J3" s="3" t="s">
        <v>1651</v>
      </c>
      <c r="K3" s="3" t="s">
        <v>1651</v>
      </c>
      <c r="L3" s="10" t="s">
        <v>1754</v>
      </c>
      <c r="M3" s="3"/>
      <c r="N3" s="3">
        <v>1</v>
      </c>
      <c r="O3" s="3">
        <v>1</v>
      </c>
      <c r="P3" s="3">
        <v>1</v>
      </c>
      <c r="Q3" s="3"/>
      <c r="R3" s="3">
        <v>1</v>
      </c>
      <c r="S3" s="3">
        <v>1</v>
      </c>
      <c r="T3" s="3">
        <v>1</v>
      </c>
      <c r="U3" s="3"/>
      <c r="V3" s="3"/>
      <c r="W3" s="3"/>
      <c r="X3" s="3"/>
      <c r="Y3" s="3"/>
      <c r="Z3" s="3"/>
      <c r="AA3" s="3"/>
      <c r="AB3" s="3"/>
      <c r="AC3" s="3"/>
      <c r="AD3" s="3"/>
      <c r="AE3" s="3"/>
      <c r="AF3" s="3"/>
      <c r="AG3" s="3">
        <v>1</v>
      </c>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v>1</v>
      </c>
      <c r="BL3" s="3"/>
      <c r="BM3" s="3"/>
      <c r="BN3" s="3"/>
      <c r="BO3" s="21">
        <v>0</v>
      </c>
      <c r="BP3" s="3"/>
      <c r="BQ3" s="3"/>
      <c r="BR3" s="3"/>
      <c r="BS3" s="3" t="s">
        <v>1753</v>
      </c>
      <c r="BT3" s="38" t="str">
        <f t="shared" si="0"/>
        <v>Australia and NZ</v>
      </c>
    </row>
    <row r="4" spans="1:72" x14ac:dyDescent="0.25">
      <c r="A4" s="35">
        <v>1</v>
      </c>
      <c r="B4" s="35" t="s">
        <v>3970</v>
      </c>
      <c r="C4" s="3" t="s">
        <v>187</v>
      </c>
      <c r="D4" s="3">
        <v>2016</v>
      </c>
      <c r="E4" s="3" t="s">
        <v>188</v>
      </c>
      <c r="F4" s="3" t="s">
        <v>189</v>
      </c>
      <c r="G4" s="3" t="s">
        <v>1642</v>
      </c>
      <c r="H4" s="3" t="s">
        <v>1662</v>
      </c>
      <c r="I4" s="3" t="s">
        <v>1978</v>
      </c>
      <c r="J4" s="3" t="s">
        <v>1823</v>
      </c>
      <c r="K4" s="3" t="s">
        <v>1651</v>
      </c>
      <c r="L4" s="3" t="s">
        <v>1824</v>
      </c>
      <c r="M4" s="3"/>
      <c r="N4" s="3">
        <v>1</v>
      </c>
      <c r="O4" s="3">
        <v>1</v>
      </c>
      <c r="P4" s="3">
        <v>1</v>
      </c>
      <c r="Q4" s="3"/>
      <c r="R4" s="3">
        <v>1</v>
      </c>
      <c r="S4" s="3">
        <v>1</v>
      </c>
      <c r="T4" s="3"/>
      <c r="U4" s="3"/>
      <c r="V4" s="3"/>
      <c r="W4" s="3"/>
      <c r="X4" s="3"/>
      <c r="Y4" s="3"/>
      <c r="Z4" s="3"/>
      <c r="AA4" s="3"/>
      <c r="AB4" s="3"/>
      <c r="AC4" s="3"/>
      <c r="AD4" s="3"/>
      <c r="AE4" s="3"/>
      <c r="AF4" s="3"/>
      <c r="AG4" s="3">
        <v>1</v>
      </c>
      <c r="AH4" s="3"/>
      <c r="AI4" s="3"/>
      <c r="AJ4" s="3"/>
      <c r="AK4" s="3"/>
      <c r="AL4" s="3"/>
      <c r="AM4" s="3"/>
      <c r="AN4" s="3"/>
      <c r="AO4" s="3"/>
      <c r="AP4" s="3"/>
      <c r="AQ4" s="3"/>
      <c r="AR4" s="3"/>
      <c r="AS4" s="3"/>
      <c r="AT4" s="3">
        <v>1</v>
      </c>
      <c r="AU4" s="3"/>
      <c r="AV4" s="3"/>
      <c r="AW4" s="3">
        <v>1</v>
      </c>
      <c r="AX4" s="3"/>
      <c r="AY4" s="3"/>
      <c r="AZ4" s="3"/>
      <c r="BA4" s="3"/>
      <c r="BB4" s="3"/>
      <c r="BC4" s="3"/>
      <c r="BD4" s="3"/>
      <c r="BE4" s="3"/>
      <c r="BF4" s="3"/>
      <c r="BG4" s="3"/>
      <c r="BH4" s="3"/>
      <c r="BI4" s="3"/>
      <c r="BJ4" s="3"/>
      <c r="BK4" s="3"/>
      <c r="BL4" s="3">
        <v>1</v>
      </c>
      <c r="BM4" s="3"/>
      <c r="BN4" s="3"/>
      <c r="BO4" s="21">
        <v>0</v>
      </c>
      <c r="BP4" s="3"/>
      <c r="BQ4" s="3"/>
      <c r="BR4" s="3"/>
      <c r="BS4" s="3" t="s">
        <v>1978</v>
      </c>
      <c r="BT4" s="38" t="str">
        <f t="shared" si="0"/>
        <v>Nth America</v>
      </c>
    </row>
    <row r="5" spans="1:72" x14ac:dyDescent="0.25">
      <c r="A5" s="35">
        <v>1</v>
      </c>
      <c r="B5" s="35" t="s">
        <v>3970</v>
      </c>
      <c r="C5" s="3" t="s">
        <v>632</v>
      </c>
      <c r="D5" s="3">
        <v>2016</v>
      </c>
      <c r="E5" s="3" t="s">
        <v>633</v>
      </c>
      <c r="F5" s="3" t="s">
        <v>634</v>
      </c>
      <c r="G5" s="3" t="s">
        <v>1642</v>
      </c>
      <c r="H5" s="3" t="s">
        <v>2324</v>
      </c>
      <c r="I5" s="3" t="s">
        <v>1673</v>
      </c>
      <c r="J5" s="3" t="s">
        <v>2325</v>
      </c>
      <c r="K5" s="3" t="s">
        <v>1651</v>
      </c>
      <c r="L5" s="3" t="s">
        <v>2326</v>
      </c>
      <c r="M5" s="3"/>
      <c r="N5" s="3">
        <v>1</v>
      </c>
      <c r="O5" s="3"/>
      <c r="P5" s="3"/>
      <c r="Q5" s="3"/>
      <c r="R5" s="3"/>
      <c r="S5" s="3">
        <v>1</v>
      </c>
      <c r="T5" s="3"/>
      <c r="U5" s="3"/>
      <c r="V5" s="3"/>
      <c r="W5" s="3"/>
      <c r="X5" s="3"/>
      <c r="Y5" s="3"/>
      <c r="Z5" s="3"/>
      <c r="AA5" s="3"/>
      <c r="AB5" s="3"/>
      <c r="AC5" s="3"/>
      <c r="AD5" s="3"/>
      <c r="AE5" s="3"/>
      <c r="AF5" s="3"/>
      <c r="AG5" s="3">
        <v>1</v>
      </c>
      <c r="AH5" s="3"/>
      <c r="AI5" s="3"/>
      <c r="AJ5" s="3"/>
      <c r="AK5" s="3"/>
      <c r="AL5" s="3"/>
      <c r="AM5" s="3"/>
      <c r="AN5" s="3">
        <v>1</v>
      </c>
      <c r="AO5" s="3"/>
      <c r="AP5" s="3"/>
      <c r="AQ5" s="3"/>
      <c r="AR5" s="3"/>
      <c r="AS5" s="3"/>
      <c r="AT5" s="3">
        <v>1</v>
      </c>
      <c r="AU5" s="3"/>
      <c r="AV5" s="3"/>
      <c r="AW5" s="3"/>
      <c r="AX5" s="3"/>
      <c r="AY5" s="3"/>
      <c r="AZ5" s="3"/>
      <c r="BA5" s="3"/>
      <c r="BB5" s="3"/>
      <c r="BC5" s="3"/>
      <c r="BD5" s="3">
        <v>1</v>
      </c>
      <c r="BE5" s="3"/>
      <c r="BF5" s="3"/>
      <c r="BG5" s="3"/>
      <c r="BH5" s="3"/>
      <c r="BI5" s="3"/>
      <c r="BJ5" s="3"/>
      <c r="BK5" s="3">
        <v>1</v>
      </c>
      <c r="BL5" s="3">
        <v>1</v>
      </c>
      <c r="BM5" s="3"/>
      <c r="BN5" s="3"/>
      <c r="BO5" s="21">
        <v>0</v>
      </c>
      <c r="BP5" s="3"/>
      <c r="BQ5" s="3"/>
      <c r="BR5" s="3"/>
      <c r="BS5" s="3" t="s">
        <v>1673</v>
      </c>
      <c r="BT5" s="38" t="str">
        <f t="shared" si="0"/>
        <v>Australia and NZ</v>
      </c>
    </row>
    <row r="6" spans="1:72" x14ac:dyDescent="0.25">
      <c r="A6" s="35">
        <v>1</v>
      </c>
      <c r="B6" s="35" t="s">
        <v>3970</v>
      </c>
      <c r="C6" s="3" t="s">
        <v>1024</v>
      </c>
      <c r="D6" s="3">
        <v>2016</v>
      </c>
      <c r="E6" s="3" t="s">
        <v>1025</v>
      </c>
      <c r="F6" s="3" t="s">
        <v>634</v>
      </c>
      <c r="G6" s="3" t="s">
        <v>1642</v>
      </c>
      <c r="H6" s="3" t="s">
        <v>2777</v>
      </c>
      <c r="I6" s="3" t="s">
        <v>2014</v>
      </c>
      <c r="J6" s="3" t="s">
        <v>2780</v>
      </c>
      <c r="K6" s="3" t="s">
        <v>1651</v>
      </c>
      <c r="L6" s="3" t="s">
        <v>2781</v>
      </c>
      <c r="M6" s="3"/>
      <c r="N6" s="3">
        <v>1</v>
      </c>
      <c r="O6" s="3">
        <v>1</v>
      </c>
      <c r="P6" s="3">
        <v>1</v>
      </c>
      <c r="Q6" s="3"/>
      <c r="R6" s="3">
        <v>1</v>
      </c>
      <c r="S6" s="3">
        <v>1</v>
      </c>
      <c r="T6" s="3"/>
      <c r="U6" s="3"/>
      <c r="V6" s="3"/>
      <c r="W6" s="3"/>
      <c r="X6" s="3"/>
      <c r="Y6" s="3"/>
      <c r="Z6" s="3"/>
      <c r="AA6" s="3"/>
      <c r="AB6" s="3"/>
      <c r="AC6" s="3"/>
      <c r="AD6" s="3"/>
      <c r="AE6" s="3"/>
      <c r="AF6" s="3"/>
      <c r="AG6" s="3">
        <v>1</v>
      </c>
      <c r="AH6" s="3"/>
      <c r="AI6" s="3"/>
      <c r="AJ6" s="3">
        <v>1</v>
      </c>
      <c r="AK6" s="3">
        <v>1</v>
      </c>
      <c r="AL6" s="3"/>
      <c r="AM6" s="3">
        <v>1</v>
      </c>
      <c r="AN6" s="3">
        <v>1</v>
      </c>
      <c r="AO6" s="3"/>
      <c r="AP6" s="3"/>
      <c r="AQ6" s="3">
        <v>1</v>
      </c>
      <c r="AR6" s="3"/>
      <c r="AS6" s="3"/>
      <c r="AT6" s="3">
        <v>1</v>
      </c>
      <c r="AU6" s="3"/>
      <c r="AV6" s="3"/>
      <c r="AW6" s="3">
        <v>1</v>
      </c>
      <c r="AX6" s="3"/>
      <c r="AY6" s="3">
        <v>1</v>
      </c>
      <c r="AZ6" s="3"/>
      <c r="BA6" s="3"/>
      <c r="BB6" s="3"/>
      <c r="BC6" s="3"/>
      <c r="BD6" s="3">
        <v>1</v>
      </c>
      <c r="BE6" s="3"/>
      <c r="BF6" s="3"/>
      <c r="BG6" s="3"/>
      <c r="BH6" s="3"/>
      <c r="BI6" s="3"/>
      <c r="BJ6" s="3">
        <v>1</v>
      </c>
      <c r="BK6" s="3"/>
      <c r="BL6" s="3">
        <v>1</v>
      </c>
      <c r="BM6" s="3"/>
      <c r="BN6" s="3"/>
      <c r="BO6" s="21">
        <v>0</v>
      </c>
      <c r="BP6" s="3"/>
      <c r="BQ6" s="3"/>
      <c r="BR6" s="3"/>
      <c r="BS6" s="3" t="s">
        <v>2014</v>
      </c>
      <c r="BT6" s="38" t="str">
        <f t="shared" si="0"/>
        <v>Europe</v>
      </c>
    </row>
    <row r="7" spans="1:72" x14ac:dyDescent="0.25">
      <c r="A7" s="35">
        <v>1</v>
      </c>
      <c r="B7" s="35" t="s">
        <v>3970</v>
      </c>
      <c r="C7" s="3" t="s">
        <v>1445</v>
      </c>
      <c r="D7" s="3">
        <v>2015</v>
      </c>
      <c r="E7" s="3" t="s">
        <v>1446</v>
      </c>
      <c r="F7" s="3"/>
      <c r="G7" s="3" t="s">
        <v>1617</v>
      </c>
      <c r="H7" s="3" t="s">
        <v>1648</v>
      </c>
      <c r="I7" s="3" t="s">
        <v>1978</v>
      </c>
      <c r="J7" s="3" t="s">
        <v>3261</v>
      </c>
      <c r="K7" s="3" t="s">
        <v>1651</v>
      </c>
      <c r="L7" s="3" t="s">
        <v>3262</v>
      </c>
      <c r="M7" s="3"/>
      <c r="N7" s="3"/>
      <c r="O7" s="3">
        <v>1</v>
      </c>
      <c r="P7" s="3"/>
      <c r="Q7" s="3"/>
      <c r="R7" s="3">
        <v>1</v>
      </c>
      <c r="S7" s="3"/>
      <c r="T7" s="3"/>
      <c r="U7" s="3"/>
      <c r="V7" s="3"/>
      <c r="W7" s="3"/>
      <c r="X7" s="3"/>
      <c r="Y7" s="3"/>
      <c r="Z7" s="3"/>
      <c r="AA7" s="3"/>
      <c r="AB7" s="3"/>
      <c r="AC7" s="3"/>
      <c r="AD7" s="3"/>
      <c r="AE7" s="3"/>
      <c r="AF7" s="3"/>
      <c r="AG7" s="3">
        <v>1</v>
      </c>
      <c r="AH7" s="3"/>
      <c r="AI7" s="3"/>
      <c r="AJ7" s="3"/>
      <c r="AK7" s="3"/>
      <c r="AL7" s="3"/>
      <c r="AM7" s="3"/>
      <c r="AN7" s="3"/>
      <c r="AO7" s="3"/>
      <c r="AP7" s="3"/>
      <c r="AQ7" s="3">
        <v>1</v>
      </c>
      <c r="AR7" s="3"/>
      <c r="AS7" s="3"/>
      <c r="AT7" s="3"/>
      <c r="AU7" s="3"/>
      <c r="AV7" s="3"/>
      <c r="AW7" s="3"/>
      <c r="AX7" s="3"/>
      <c r="AY7" s="3"/>
      <c r="AZ7" s="3"/>
      <c r="BA7" s="3"/>
      <c r="BB7" s="3"/>
      <c r="BC7" s="3"/>
      <c r="BD7" s="3">
        <v>1</v>
      </c>
      <c r="BE7" s="3"/>
      <c r="BF7" s="3"/>
      <c r="BG7" s="3">
        <v>1</v>
      </c>
      <c r="BH7" s="3"/>
      <c r="BI7" s="3"/>
      <c r="BJ7" s="3"/>
      <c r="BK7" s="3"/>
      <c r="BL7" s="3"/>
      <c r="BM7" s="3"/>
      <c r="BN7" s="3"/>
      <c r="BO7" s="21">
        <v>1</v>
      </c>
      <c r="BP7" s="3"/>
      <c r="BQ7" s="3">
        <v>1</v>
      </c>
      <c r="BR7" s="3"/>
      <c r="BS7" s="3" t="s">
        <v>1978</v>
      </c>
      <c r="BT7" s="38" t="str">
        <f t="shared" si="0"/>
        <v>Nth America</v>
      </c>
    </row>
    <row r="8" spans="1:72" x14ac:dyDescent="0.25">
      <c r="A8" s="35">
        <v>1</v>
      </c>
      <c r="B8" s="35" t="s">
        <v>3970</v>
      </c>
      <c r="C8" s="3" t="s">
        <v>451</v>
      </c>
      <c r="D8" s="3">
        <v>2010</v>
      </c>
      <c r="E8" s="3" t="s">
        <v>452</v>
      </c>
      <c r="F8" s="3" t="s">
        <v>453</v>
      </c>
      <c r="G8" s="3" t="s">
        <v>1642</v>
      </c>
      <c r="H8" s="3" t="s">
        <v>1981</v>
      </c>
      <c r="I8" s="3" t="s">
        <v>1978</v>
      </c>
      <c r="J8" s="3" t="s">
        <v>2121</v>
      </c>
      <c r="K8" s="3" t="s">
        <v>1651</v>
      </c>
      <c r="L8" s="3" t="s">
        <v>2122</v>
      </c>
      <c r="M8" s="3"/>
      <c r="N8" s="3">
        <v>1</v>
      </c>
      <c r="O8" s="3">
        <v>1</v>
      </c>
      <c r="P8" s="3">
        <v>1</v>
      </c>
      <c r="Q8" s="3"/>
      <c r="R8" s="3">
        <v>1</v>
      </c>
      <c r="S8" s="3">
        <v>1</v>
      </c>
      <c r="T8" s="3"/>
      <c r="U8" s="3"/>
      <c r="V8" s="3"/>
      <c r="W8" s="3"/>
      <c r="X8" s="3"/>
      <c r="Y8" s="3"/>
      <c r="Z8" s="3"/>
      <c r="AA8" s="3"/>
      <c r="AB8" s="3"/>
      <c r="AC8" s="3"/>
      <c r="AD8" s="3"/>
      <c r="AE8" s="3"/>
      <c r="AF8" s="3"/>
      <c r="AG8" s="3">
        <v>1</v>
      </c>
      <c r="AH8" s="3"/>
      <c r="AI8" s="3"/>
      <c r="AJ8" s="3"/>
      <c r="AK8" s="3">
        <v>1</v>
      </c>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21">
        <v>0</v>
      </c>
      <c r="BP8" s="3"/>
      <c r="BQ8" s="3"/>
      <c r="BR8" s="3"/>
      <c r="BS8" s="3" t="s">
        <v>1978</v>
      </c>
      <c r="BT8" s="38" t="str">
        <f t="shared" si="0"/>
        <v>Nth America</v>
      </c>
    </row>
    <row r="9" spans="1:72" x14ac:dyDescent="0.25">
      <c r="A9" s="30">
        <v>1</v>
      </c>
      <c r="B9" s="30" t="s">
        <v>3970</v>
      </c>
      <c r="C9" s="3" t="s">
        <v>17</v>
      </c>
      <c r="D9" s="3">
        <v>2009</v>
      </c>
      <c r="E9" s="3" t="s">
        <v>18</v>
      </c>
      <c r="F9" s="3" t="s">
        <v>19</v>
      </c>
      <c r="G9" s="3" t="s">
        <v>1642</v>
      </c>
      <c r="H9" s="3" t="s">
        <v>20</v>
      </c>
      <c r="I9" s="3" t="s">
        <v>2014</v>
      </c>
      <c r="J9" s="3" t="s">
        <v>21</v>
      </c>
      <c r="K9" s="3" t="s">
        <v>1651</v>
      </c>
      <c r="L9" s="3" t="s">
        <v>1646</v>
      </c>
      <c r="M9" s="3"/>
      <c r="N9" s="3">
        <v>1</v>
      </c>
      <c r="O9" s="3">
        <v>1</v>
      </c>
      <c r="P9" s="3">
        <v>1</v>
      </c>
      <c r="Q9" s="3"/>
      <c r="R9" s="3">
        <v>1</v>
      </c>
      <c r="S9" s="3">
        <v>1</v>
      </c>
      <c r="T9" s="3">
        <v>1</v>
      </c>
      <c r="U9" s="3"/>
      <c r="V9" s="3"/>
      <c r="W9" s="3"/>
      <c r="X9" s="3"/>
      <c r="Y9" s="3"/>
      <c r="Z9" s="3"/>
      <c r="AA9" s="3"/>
      <c r="AB9" s="3"/>
      <c r="AC9" s="3"/>
      <c r="AD9" s="3"/>
      <c r="AE9" s="3"/>
      <c r="AF9" s="3"/>
      <c r="AG9" s="3">
        <v>1</v>
      </c>
      <c r="AH9" s="3"/>
      <c r="AI9" s="3">
        <v>1</v>
      </c>
      <c r="AJ9" s="3">
        <v>1</v>
      </c>
      <c r="AK9" s="3"/>
      <c r="AL9" s="3"/>
      <c r="AM9" s="3"/>
      <c r="AN9" s="3"/>
      <c r="AO9" s="3"/>
      <c r="AP9" s="3"/>
      <c r="AQ9" s="3"/>
      <c r="AR9" s="3"/>
      <c r="AS9" s="3"/>
      <c r="AT9" s="3"/>
      <c r="AU9" s="3"/>
      <c r="AV9" s="3"/>
      <c r="AW9" s="3">
        <v>1</v>
      </c>
      <c r="AX9" s="3"/>
      <c r="AY9" s="3">
        <v>1</v>
      </c>
      <c r="AZ9" s="3"/>
      <c r="BA9" s="3"/>
      <c r="BB9" s="3"/>
      <c r="BC9" s="3"/>
      <c r="BD9" s="3"/>
      <c r="BE9" s="3"/>
      <c r="BF9" s="3"/>
      <c r="BG9" s="3"/>
      <c r="BH9" s="3"/>
      <c r="BI9" s="3"/>
      <c r="BJ9" s="3"/>
      <c r="BK9" s="3"/>
      <c r="BL9" s="3"/>
      <c r="BM9" s="3"/>
      <c r="BN9" s="3"/>
      <c r="BO9" s="21">
        <v>0</v>
      </c>
      <c r="BP9" s="3"/>
      <c r="BQ9" s="3"/>
      <c r="BR9" s="3"/>
      <c r="BS9" s="3" t="s">
        <v>2014</v>
      </c>
      <c r="BT9" s="38" t="str">
        <f t="shared" si="0"/>
        <v>Europe</v>
      </c>
    </row>
    <row r="10" spans="1:72" x14ac:dyDescent="0.25">
      <c r="A10" s="35">
        <v>1</v>
      </c>
      <c r="B10" s="35" t="s">
        <v>3971</v>
      </c>
      <c r="C10" s="3" t="s">
        <v>1068</v>
      </c>
      <c r="D10" s="3">
        <v>2017</v>
      </c>
      <c r="E10" s="3" t="s">
        <v>1069</v>
      </c>
      <c r="F10" s="3"/>
      <c r="G10" s="3" t="s">
        <v>1617</v>
      </c>
      <c r="H10" s="3" t="s">
        <v>1719</v>
      </c>
      <c r="I10" s="3" t="s">
        <v>1978</v>
      </c>
      <c r="J10" s="3" t="s">
        <v>2824</v>
      </c>
      <c r="K10" s="3" t="s">
        <v>1651</v>
      </c>
      <c r="L10" s="3" t="s">
        <v>2825</v>
      </c>
      <c r="M10" s="3"/>
      <c r="N10" s="3"/>
      <c r="O10" s="3"/>
      <c r="P10" s="3"/>
      <c r="Q10" s="3"/>
      <c r="R10" s="3"/>
      <c r="S10" s="3"/>
      <c r="T10" s="3">
        <v>1</v>
      </c>
      <c r="U10" s="3"/>
      <c r="V10" s="3"/>
      <c r="W10" s="3"/>
      <c r="X10" s="3"/>
      <c r="Y10" s="3"/>
      <c r="Z10" s="3"/>
      <c r="AA10" s="3"/>
      <c r="AB10" s="3"/>
      <c r="AC10" s="3"/>
      <c r="AD10" s="3"/>
      <c r="AE10" s="3"/>
      <c r="AF10" s="3"/>
      <c r="AG10" s="3"/>
      <c r="AH10" s="3">
        <v>1</v>
      </c>
      <c r="AI10" s="3"/>
      <c r="AJ10" s="3"/>
      <c r="AK10" s="3"/>
      <c r="AL10" s="3"/>
      <c r="AM10" s="3"/>
      <c r="AN10" s="3"/>
      <c r="AO10" s="3"/>
      <c r="AP10" s="3"/>
      <c r="AQ10" s="3"/>
      <c r="AR10" s="3"/>
      <c r="AS10" s="3"/>
      <c r="AT10" s="3"/>
      <c r="AU10" s="3">
        <v>1</v>
      </c>
      <c r="AV10" s="3"/>
      <c r="AW10" s="3">
        <v>1</v>
      </c>
      <c r="AX10" s="3"/>
      <c r="AY10" s="3">
        <v>1</v>
      </c>
      <c r="AZ10" s="3"/>
      <c r="BA10" s="3"/>
      <c r="BB10" s="3"/>
      <c r="BC10" s="3"/>
      <c r="BD10" s="3"/>
      <c r="BE10" s="3"/>
      <c r="BF10" s="3"/>
      <c r="BG10" s="3"/>
      <c r="BH10" s="3"/>
      <c r="BI10" s="3"/>
      <c r="BJ10" s="3"/>
      <c r="BK10" s="3"/>
      <c r="BL10" s="3"/>
      <c r="BM10" s="3">
        <v>1</v>
      </c>
      <c r="BN10" s="3"/>
      <c r="BO10" s="21">
        <v>0</v>
      </c>
      <c r="BP10" s="3"/>
      <c r="BQ10" s="3"/>
      <c r="BR10" s="3"/>
      <c r="BS10" s="3" t="s">
        <v>1978</v>
      </c>
      <c r="BT10" s="38" t="str">
        <f t="shared" si="0"/>
        <v>Nth America</v>
      </c>
    </row>
    <row r="11" spans="1:72" x14ac:dyDescent="0.25">
      <c r="A11" s="35">
        <v>1</v>
      </c>
      <c r="B11" s="35" t="s">
        <v>3970</v>
      </c>
      <c r="C11" s="3" t="s">
        <v>236</v>
      </c>
      <c r="D11" s="3">
        <v>2016</v>
      </c>
      <c r="E11" s="3" t="s">
        <v>237</v>
      </c>
      <c r="F11" s="3" t="s">
        <v>235</v>
      </c>
      <c r="G11" s="3" t="s">
        <v>1642</v>
      </c>
      <c r="H11" s="3" t="s">
        <v>1607</v>
      </c>
      <c r="I11" s="3" t="s">
        <v>1978</v>
      </c>
      <c r="J11" s="3" t="s">
        <v>1873</v>
      </c>
      <c r="K11" s="3" t="s">
        <v>1651</v>
      </c>
      <c r="L11" s="3" t="s">
        <v>1874</v>
      </c>
      <c r="M11" s="3"/>
      <c r="N11" s="3">
        <v>1</v>
      </c>
      <c r="O11" s="3">
        <v>1</v>
      </c>
      <c r="P11" s="3">
        <v>1</v>
      </c>
      <c r="Q11" s="3"/>
      <c r="R11" s="3">
        <v>1</v>
      </c>
      <c r="S11" s="3">
        <v>1</v>
      </c>
      <c r="T11" s="3">
        <v>1</v>
      </c>
      <c r="U11" s="3"/>
      <c r="V11" s="3"/>
      <c r="W11" s="3"/>
      <c r="X11" s="3"/>
      <c r="Y11" s="3"/>
      <c r="Z11" s="3"/>
      <c r="AA11" s="3"/>
      <c r="AB11" s="3"/>
      <c r="AC11" s="3"/>
      <c r="AD11" s="3"/>
      <c r="AE11" s="3"/>
      <c r="AF11" s="3"/>
      <c r="AH11" s="3">
        <v>1</v>
      </c>
      <c r="AI11" s="3"/>
      <c r="AJ11" s="3">
        <v>1</v>
      </c>
      <c r="AK11" s="3"/>
      <c r="AL11" s="3"/>
      <c r="AM11" s="3"/>
      <c r="AN11" s="3"/>
      <c r="AO11" s="3"/>
      <c r="AP11" s="3"/>
      <c r="AQ11" s="3"/>
      <c r="AR11" s="3"/>
      <c r="AS11" s="3"/>
      <c r="AT11" s="3"/>
      <c r="AU11" s="3"/>
      <c r="AV11" s="3"/>
      <c r="AW11" s="3">
        <v>1</v>
      </c>
      <c r="AX11" s="3"/>
      <c r="AY11" s="3"/>
      <c r="AZ11" s="3"/>
      <c r="BA11" s="3"/>
      <c r="BB11" s="3"/>
      <c r="BC11" s="3"/>
      <c r="BD11" s="3"/>
      <c r="BE11" s="3"/>
      <c r="BF11" s="3"/>
      <c r="BG11" s="3"/>
      <c r="BH11" s="3"/>
      <c r="BI11" s="3"/>
      <c r="BJ11" s="3"/>
      <c r="BK11" s="3">
        <v>1</v>
      </c>
      <c r="BL11" s="3"/>
      <c r="BM11" s="3"/>
      <c r="BN11" s="3"/>
      <c r="BO11" s="21">
        <v>0</v>
      </c>
      <c r="BP11" s="3"/>
      <c r="BQ11" s="3"/>
      <c r="BR11" s="3"/>
      <c r="BS11" s="3" t="s">
        <v>1978</v>
      </c>
      <c r="BT11" s="38" t="str">
        <f t="shared" si="0"/>
        <v>Nth America</v>
      </c>
    </row>
    <row r="12" spans="1:72" x14ac:dyDescent="0.25">
      <c r="A12" s="30">
        <v>1</v>
      </c>
      <c r="B12" s="30" t="s">
        <v>3970</v>
      </c>
      <c r="C12" s="3" t="s">
        <v>554</v>
      </c>
      <c r="D12" s="3">
        <v>2016</v>
      </c>
      <c r="E12" s="3" t="s">
        <v>555</v>
      </c>
      <c r="F12" s="3" t="s">
        <v>556</v>
      </c>
      <c r="G12" s="3" t="s">
        <v>1642</v>
      </c>
      <c r="H12" s="3" t="s">
        <v>1904</v>
      </c>
      <c r="I12" s="3" t="s">
        <v>1978</v>
      </c>
      <c r="J12" s="3" t="s">
        <v>1651</v>
      </c>
      <c r="K12" s="3" t="s">
        <v>1651</v>
      </c>
      <c r="L12" s="12" t="s">
        <v>2239</v>
      </c>
      <c r="M12" s="3"/>
      <c r="N12" s="3">
        <v>1</v>
      </c>
      <c r="O12" s="3">
        <v>1</v>
      </c>
      <c r="P12" s="3">
        <v>1</v>
      </c>
      <c r="Q12" s="3"/>
      <c r="R12" s="3">
        <v>1</v>
      </c>
      <c r="S12" s="3">
        <v>1</v>
      </c>
      <c r="T12" s="3">
        <v>1</v>
      </c>
      <c r="U12" s="3"/>
      <c r="V12" s="3"/>
      <c r="W12" s="3"/>
      <c r="X12" s="3"/>
      <c r="Y12" s="3"/>
      <c r="Z12" s="3"/>
      <c r="AA12" s="3"/>
      <c r="AB12" s="3"/>
      <c r="AC12" s="3"/>
      <c r="AD12" s="3"/>
      <c r="AE12" s="3"/>
      <c r="AF12" s="3"/>
      <c r="AG12" s="3"/>
      <c r="AH12" s="3">
        <v>1</v>
      </c>
      <c r="AI12" s="3"/>
      <c r="AJ12" s="3"/>
      <c r="AK12" s="3"/>
      <c r="AL12" s="3"/>
      <c r="AM12" s="3"/>
      <c r="AN12" s="3"/>
      <c r="AO12" s="3"/>
      <c r="AP12" s="3"/>
      <c r="AQ12" s="3"/>
      <c r="AR12" s="3"/>
      <c r="AS12" s="3">
        <v>1</v>
      </c>
      <c r="AT12" s="3"/>
      <c r="AU12" s="3"/>
      <c r="AV12" s="3"/>
      <c r="AW12" s="3"/>
      <c r="AX12" s="3"/>
      <c r="AY12" s="3"/>
      <c r="AZ12" s="3"/>
      <c r="BA12" s="3"/>
      <c r="BB12" s="3"/>
      <c r="BC12" s="3"/>
      <c r="BD12" s="3"/>
      <c r="BE12" s="3"/>
      <c r="BF12" s="3"/>
      <c r="BG12" s="3"/>
      <c r="BH12" s="3"/>
      <c r="BI12" s="3"/>
      <c r="BJ12" s="3">
        <v>1</v>
      </c>
      <c r="BK12" s="3">
        <v>1</v>
      </c>
      <c r="BL12" s="3"/>
      <c r="BM12" s="3"/>
      <c r="BN12" s="3"/>
      <c r="BO12" s="21">
        <v>0</v>
      </c>
      <c r="BP12" s="3"/>
      <c r="BQ12" s="3"/>
      <c r="BR12" s="3"/>
      <c r="BS12" s="3" t="s">
        <v>1978</v>
      </c>
      <c r="BT12" s="38" t="str">
        <f t="shared" si="0"/>
        <v>Nth America</v>
      </c>
    </row>
    <row r="13" spans="1:72" x14ac:dyDescent="0.25">
      <c r="A13" s="35">
        <v>1</v>
      </c>
      <c r="B13" s="35" t="s">
        <v>3970</v>
      </c>
      <c r="C13" s="3" t="s">
        <v>643</v>
      </c>
      <c r="D13" s="3">
        <v>2016</v>
      </c>
      <c r="E13" s="3" t="s">
        <v>644</v>
      </c>
      <c r="F13" s="3" t="s">
        <v>645</v>
      </c>
      <c r="G13" s="3" t="s">
        <v>1642</v>
      </c>
      <c r="H13" s="3" t="s">
        <v>2337</v>
      </c>
      <c r="I13" s="3" t="s">
        <v>2338</v>
      </c>
      <c r="J13" s="3" t="s">
        <v>1651</v>
      </c>
      <c r="K13" s="3" t="s">
        <v>1651</v>
      </c>
      <c r="L13" s="3" t="s">
        <v>2339</v>
      </c>
      <c r="M13" s="3"/>
      <c r="N13" s="3">
        <v>1</v>
      </c>
      <c r="O13" s="3">
        <v>1</v>
      </c>
      <c r="P13" s="3">
        <v>1</v>
      </c>
      <c r="Q13" s="3"/>
      <c r="R13" s="3">
        <v>1</v>
      </c>
      <c r="S13" s="3">
        <v>1</v>
      </c>
      <c r="T13" s="3">
        <v>1</v>
      </c>
      <c r="U13" s="3"/>
      <c r="V13" s="3"/>
      <c r="W13" s="3"/>
      <c r="X13" s="3"/>
      <c r="Y13" s="3"/>
      <c r="Z13" s="3"/>
      <c r="AA13" s="3"/>
      <c r="AB13" s="3"/>
      <c r="AC13" s="3"/>
      <c r="AD13" s="3"/>
      <c r="AE13" s="3"/>
      <c r="AF13" s="3"/>
      <c r="AG13" s="3"/>
      <c r="AH13" s="3">
        <v>1</v>
      </c>
      <c r="AI13" s="3"/>
      <c r="AJ13" s="3"/>
      <c r="AK13" s="3"/>
      <c r="AL13" s="3"/>
      <c r="AM13" s="3"/>
      <c r="AN13" s="3"/>
      <c r="AO13" s="3"/>
      <c r="AP13" s="3"/>
      <c r="AQ13" s="3">
        <v>1</v>
      </c>
      <c r="AR13" s="3"/>
      <c r="AS13" s="3">
        <v>1</v>
      </c>
      <c r="AT13" s="3"/>
      <c r="AU13" s="3"/>
      <c r="AV13" s="3"/>
      <c r="AW13" s="3">
        <v>1</v>
      </c>
      <c r="AX13" s="3"/>
      <c r="AY13" s="3"/>
      <c r="AZ13" s="3"/>
      <c r="BA13" s="3"/>
      <c r="BB13" s="3"/>
      <c r="BC13" s="3"/>
      <c r="BD13" s="3"/>
      <c r="BE13" s="3"/>
      <c r="BF13" s="3"/>
      <c r="BG13" s="3"/>
      <c r="BH13" s="3"/>
      <c r="BI13" s="3"/>
      <c r="BJ13" s="3"/>
      <c r="BK13" s="3">
        <v>1</v>
      </c>
      <c r="BL13" s="3"/>
      <c r="BM13" s="3"/>
      <c r="BN13" s="3"/>
      <c r="BO13" s="21">
        <v>0</v>
      </c>
      <c r="BP13" s="3"/>
      <c r="BQ13" s="3"/>
      <c r="BR13" s="3"/>
      <c r="BS13" s="3" t="s">
        <v>3846</v>
      </c>
      <c r="BT13" s="38" t="str">
        <f t="shared" si="0"/>
        <v>Other</v>
      </c>
    </row>
    <row r="14" spans="1:72" x14ac:dyDescent="0.25">
      <c r="A14" s="35">
        <v>2</v>
      </c>
      <c r="B14" s="35" t="s">
        <v>3970</v>
      </c>
      <c r="C14" s="21" t="s">
        <v>3702</v>
      </c>
      <c r="D14" s="21">
        <v>2016</v>
      </c>
      <c r="E14" s="21" t="s">
        <v>3495</v>
      </c>
      <c r="F14" s="21" t="s">
        <v>261</v>
      </c>
      <c r="G14" s="21" t="s">
        <v>1642</v>
      </c>
      <c r="H14" s="21" t="s">
        <v>1978</v>
      </c>
      <c r="I14" s="21" t="s">
        <v>1978</v>
      </c>
      <c r="J14" s="12" t="s">
        <v>3496</v>
      </c>
      <c r="K14" s="21" t="s">
        <v>1651</v>
      </c>
      <c r="L14" s="21" t="s">
        <v>3497</v>
      </c>
      <c r="M14" s="21"/>
      <c r="N14" s="21">
        <v>1</v>
      </c>
      <c r="O14" s="21">
        <v>1</v>
      </c>
      <c r="P14" s="21">
        <v>1</v>
      </c>
      <c r="Q14" s="21"/>
      <c r="R14" s="21">
        <v>1</v>
      </c>
      <c r="S14" s="21">
        <v>1</v>
      </c>
      <c r="T14" s="21">
        <v>1</v>
      </c>
      <c r="U14" s="21"/>
      <c r="V14" s="21"/>
      <c r="W14" s="21"/>
      <c r="X14" s="21"/>
      <c r="Y14" s="21"/>
      <c r="Z14" s="21"/>
      <c r="AA14" s="21"/>
      <c r="AB14" s="21"/>
      <c r="AC14" s="21"/>
      <c r="AD14" s="21"/>
      <c r="AE14" s="21"/>
      <c r="AF14" s="21"/>
      <c r="AG14" s="21"/>
      <c r="AH14" s="21">
        <v>1</v>
      </c>
      <c r="AI14" s="21"/>
      <c r="AJ14" s="21"/>
      <c r="AK14" s="21"/>
      <c r="AL14" s="21"/>
      <c r="AM14" s="21"/>
      <c r="AN14" s="21"/>
      <c r="AO14" s="21">
        <v>1</v>
      </c>
      <c r="AP14" s="21"/>
      <c r="AQ14" s="21">
        <v>1</v>
      </c>
      <c r="AR14" s="21">
        <v>1</v>
      </c>
      <c r="AS14" s="21"/>
      <c r="AT14" s="21"/>
      <c r="AU14" s="21"/>
      <c r="AV14" s="21"/>
      <c r="AW14" s="21"/>
      <c r="AX14" s="21"/>
      <c r="AY14" s="21"/>
      <c r="AZ14" s="21"/>
      <c r="BA14" s="21"/>
      <c r="BB14" s="21"/>
      <c r="BC14" s="21"/>
      <c r="BD14" s="21"/>
      <c r="BE14" s="21"/>
      <c r="BF14" s="21"/>
      <c r="BG14" s="21"/>
      <c r="BH14" s="21"/>
      <c r="BI14" s="21"/>
      <c r="BJ14" s="21"/>
      <c r="BK14" s="21"/>
      <c r="BL14" s="21"/>
      <c r="BM14" s="21"/>
      <c r="BN14" s="21"/>
      <c r="BO14" s="21">
        <v>0</v>
      </c>
      <c r="BP14" s="21"/>
      <c r="BQ14" s="21"/>
      <c r="BR14" s="21"/>
      <c r="BS14" s="21" t="s">
        <v>1978</v>
      </c>
      <c r="BT14" s="38" t="str">
        <f t="shared" si="0"/>
        <v>Nth America</v>
      </c>
    </row>
    <row r="15" spans="1:72" x14ac:dyDescent="0.25">
      <c r="A15" s="35">
        <v>1</v>
      </c>
      <c r="B15" s="30" t="s">
        <v>3970</v>
      </c>
      <c r="C15" s="3" t="s">
        <v>515</v>
      </c>
      <c r="D15" s="3">
        <v>2015</v>
      </c>
      <c r="E15" s="3" t="s">
        <v>516</v>
      </c>
      <c r="F15" s="3" t="s">
        <v>517</v>
      </c>
      <c r="G15" s="3" t="s">
        <v>1642</v>
      </c>
      <c r="H15" s="3" t="s">
        <v>1662</v>
      </c>
      <c r="I15" s="3" t="s">
        <v>1978</v>
      </c>
      <c r="J15" s="3" t="s">
        <v>2195</v>
      </c>
      <c r="K15" s="3" t="s">
        <v>2196</v>
      </c>
      <c r="L15" s="3" t="s">
        <v>2197</v>
      </c>
      <c r="M15" s="3"/>
      <c r="N15" s="3">
        <v>1</v>
      </c>
      <c r="O15" s="3"/>
      <c r="P15" s="3">
        <v>1</v>
      </c>
      <c r="Q15" s="3"/>
      <c r="R15" s="3"/>
      <c r="S15" s="3">
        <v>1</v>
      </c>
      <c r="T15" s="3"/>
      <c r="U15" s="3"/>
      <c r="V15" s="3"/>
      <c r="W15" s="3"/>
      <c r="X15" s="3"/>
      <c r="Y15" s="3">
        <v>1</v>
      </c>
      <c r="Z15" s="3"/>
      <c r="AA15" s="3"/>
      <c r="AB15" s="3"/>
      <c r="AC15" s="3"/>
      <c r="AD15" s="3"/>
      <c r="AE15" s="3"/>
      <c r="AF15" s="3"/>
      <c r="AG15" s="3"/>
      <c r="AH15" s="3">
        <v>1</v>
      </c>
      <c r="AI15" s="3"/>
      <c r="AJ15" s="3"/>
      <c r="AK15" s="3">
        <v>1</v>
      </c>
      <c r="AL15" s="3"/>
      <c r="AM15" s="3"/>
      <c r="AN15" s="3"/>
      <c r="AO15" s="3"/>
      <c r="AP15" s="3"/>
      <c r="AQ15" s="3"/>
      <c r="AR15" s="3"/>
      <c r="AS15" s="3"/>
      <c r="AT15" s="3"/>
      <c r="AU15" s="3"/>
      <c r="AV15" s="3"/>
      <c r="AW15" s="3">
        <v>1</v>
      </c>
      <c r="AX15" s="3"/>
      <c r="AY15" s="3"/>
      <c r="AZ15" s="3"/>
      <c r="BA15" s="3"/>
      <c r="BB15" s="3"/>
      <c r="BC15" s="3"/>
      <c r="BD15" s="3"/>
      <c r="BE15" s="3" t="s">
        <v>2198</v>
      </c>
      <c r="BF15" s="3"/>
      <c r="BG15" s="3"/>
      <c r="BH15" s="3"/>
      <c r="BI15" s="3"/>
      <c r="BJ15" s="3"/>
      <c r="BK15" s="3"/>
      <c r="BL15" s="3"/>
      <c r="BM15" s="3"/>
      <c r="BN15" s="3"/>
      <c r="BO15" s="21">
        <v>0</v>
      </c>
      <c r="BP15" s="3"/>
      <c r="BQ15" s="3"/>
      <c r="BR15" s="3"/>
      <c r="BS15" s="3" t="s">
        <v>1978</v>
      </c>
      <c r="BT15" s="38" t="str">
        <f t="shared" si="0"/>
        <v>Nth America</v>
      </c>
    </row>
    <row r="16" spans="1:72" x14ac:dyDescent="0.25">
      <c r="A16" s="30">
        <v>1</v>
      </c>
      <c r="B16" s="30" t="s">
        <v>3970</v>
      </c>
      <c r="C16" s="3" t="s">
        <v>1458</v>
      </c>
      <c r="D16" s="3">
        <v>2014</v>
      </c>
      <c r="E16" s="3" t="s">
        <v>1459</v>
      </c>
      <c r="F16" s="3" t="s">
        <v>62</v>
      </c>
      <c r="G16" s="3" t="s">
        <v>1642</v>
      </c>
      <c r="H16" s="3" t="s">
        <v>3238</v>
      </c>
      <c r="I16" s="3" t="s">
        <v>1978</v>
      </c>
      <c r="J16" s="3" t="s">
        <v>3275</v>
      </c>
      <c r="K16" s="3" t="s">
        <v>1651</v>
      </c>
      <c r="L16" s="3" t="s">
        <v>3276</v>
      </c>
      <c r="M16" s="3"/>
      <c r="N16" s="3">
        <v>1</v>
      </c>
      <c r="O16" s="3">
        <v>1</v>
      </c>
      <c r="P16" s="3">
        <v>1</v>
      </c>
      <c r="Q16" s="3"/>
      <c r="R16" s="3">
        <v>1</v>
      </c>
      <c r="S16" s="3">
        <v>1</v>
      </c>
      <c r="T16" s="3">
        <v>1</v>
      </c>
      <c r="U16" s="3"/>
      <c r="V16" s="3"/>
      <c r="W16" s="3"/>
      <c r="X16" s="3"/>
      <c r="Y16" s="3"/>
      <c r="Z16" s="3"/>
      <c r="AA16" s="3"/>
      <c r="AB16" s="3"/>
      <c r="AC16" s="3"/>
      <c r="AD16" s="3"/>
      <c r="AE16" s="3"/>
      <c r="AF16" s="3"/>
      <c r="AG16" s="3"/>
      <c r="AH16" s="3">
        <v>1</v>
      </c>
      <c r="AI16" s="3"/>
      <c r="AJ16" s="3"/>
      <c r="AK16" s="3"/>
      <c r="AL16" s="3"/>
      <c r="AM16" s="3"/>
      <c r="AN16" s="3"/>
      <c r="AO16" s="3">
        <v>1</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21">
        <v>1</v>
      </c>
      <c r="BP16" s="3"/>
      <c r="BQ16" s="3">
        <v>1</v>
      </c>
      <c r="BR16" s="3"/>
      <c r="BS16" s="3" t="s">
        <v>1978</v>
      </c>
      <c r="BT16" s="38" t="str">
        <f t="shared" si="0"/>
        <v>Nth America</v>
      </c>
    </row>
    <row r="17" spans="1:72" x14ac:dyDescent="0.25">
      <c r="A17" s="35">
        <v>1</v>
      </c>
      <c r="B17" s="35" t="s">
        <v>3970</v>
      </c>
      <c r="C17" s="3" t="s">
        <v>1556</v>
      </c>
      <c r="D17" s="3">
        <v>2014</v>
      </c>
      <c r="E17" s="3" t="s">
        <v>1566</v>
      </c>
      <c r="F17" s="3" t="s">
        <v>711</v>
      </c>
      <c r="G17" s="3" t="s">
        <v>1642</v>
      </c>
      <c r="H17" s="3" t="s">
        <v>2201</v>
      </c>
      <c r="I17" s="3" t="s">
        <v>1978</v>
      </c>
      <c r="J17" s="3" t="s">
        <v>3406</v>
      </c>
      <c r="K17" s="3" t="s">
        <v>1651</v>
      </c>
      <c r="L17" s="3" t="s">
        <v>3407</v>
      </c>
      <c r="M17" s="3"/>
      <c r="N17" s="3"/>
      <c r="O17" s="3"/>
      <c r="P17" s="3"/>
      <c r="Q17" s="3"/>
      <c r="R17" s="3"/>
      <c r="S17" s="3"/>
      <c r="T17" s="3">
        <v>1</v>
      </c>
      <c r="U17" s="3"/>
      <c r="V17" s="3"/>
      <c r="W17" s="3"/>
      <c r="X17" s="3"/>
      <c r="Y17" s="3">
        <v>1</v>
      </c>
      <c r="Z17" s="3"/>
      <c r="AA17" s="3"/>
      <c r="AB17" s="3"/>
      <c r="AC17" s="3"/>
      <c r="AD17" s="3"/>
      <c r="AE17" s="3"/>
      <c r="AF17" s="3"/>
      <c r="AG17" s="3"/>
      <c r="AH17" s="3">
        <v>1</v>
      </c>
      <c r="AI17" s="3"/>
      <c r="AJ17" s="3"/>
      <c r="AK17" s="3">
        <v>1</v>
      </c>
      <c r="AL17" s="3"/>
      <c r="AM17" s="3"/>
      <c r="AN17" s="3"/>
      <c r="AO17" s="3"/>
      <c r="AP17" s="3">
        <v>1</v>
      </c>
      <c r="AQ17" s="3">
        <v>1</v>
      </c>
      <c r="AR17" s="3">
        <v>1</v>
      </c>
      <c r="AS17" s="3"/>
      <c r="AT17" s="3"/>
      <c r="AU17" s="3"/>
      <c r="AV17" s="3"/>
      <c r="AW17" s="3"/>
      <c r="AX17" s="3"/>
      <c r="AY17" s="3">
        <v>1</v>
      </c>
      <c r="AZ17" s="3"/>
      <c r="BA17" s="3"/>
      <c r="BB17" s="3">
        <v>1</v>
      </c>
      <c r="BC17" s="3"/>
      <c r="BD17" s="3">
        <v>1</v>
      </c>
      <c r="BE17" s="3"/>
      <c r="BF17" s="3"/>
      <c r="BG17" s="3"/>
      <c r="BH17" s="3"/>
      <c r="BI17" s="3"/>
      <c r="BJ17" s="3"/>
      <c r="BK17" s="3"/>
      <c r="BL17" s="3">
        <v>1</v>
      </c>
      <c r="BM17" s="3"/>
      <c r="BN17" s="3"/>
      <c r="BO17" s="21">
        <v>0</v>
      </c>
      <c r="BP17" s="3"/>
      <c r="BQ17" s="3"/>
      <c r="BR17" s="3" t="s">
        <v>3408</v>
      </c>
      <c r="BS17" s="3" t="s">
        <v>1978</v>
      </c>
      <c r="BT17" s="38" t="str">
        <f t="shared" si="0"/>
        <v>Nth America</v>
      </c>
    </row>
    <row r="18" spans="1:72" x14ac:dyDescent="0.25">
      <c r="A18" s="35">
        <v>1</v>
      </c>
      <c r="B18" s="35" t="s">
        <v>3970</v>
      </c>
      <c r="C18" s="3" t="s">
        <v>382</v>
      </c>
      <c r="D18" s="3">
        <v>2013</v>
      </c>
      <c r="E18" s="3" t="s">
        <v>383</v>
      </c>
      <c r="F18" s="3" t="s">
        <v>384</v>
      </c>
      <c r="G18" s="3" t="s">
        <v>1642</v>
      </c>
      <c r="H18" s="3" t="s">
        <v>1739</v>
      </c>
      <c r="I18" s="3" t="s">
        <v>1978</v>
      </c>
      <c r="J18" s="3" t="s">
        <v>1651</v>
      </c>
      <c r="K18" s="3" t="s">
        <v>1651</v>
      </c>
      <c r="L18" s="3" t="s">
        <v>2047</v>
      </c>
      <c r="M18" s="3"/>
      <c r="N18" s="3"/>
      <c r="O18" s="3"/>
      <c r="P18" s="3"/>
      <c r="Q18" s="3"/>
      <c r="R18" s="3"/>
      <c r="S18" s="3"/>
      <c r="T18" s="3">
        <v>1</v>
      </c>
      <c r="U18" s="3"/>
      <c r="V18" s="3"/>
      <c r="W18" s="3"/>
      <c r="X18" s="3"/>
      <c r="Y18" s="3"/>
      <c r="Z18" s="3"/>
      <c r="AA18" s="3"/>
      <c r="AB18" s="3"/>
      <c r="AC18" s="3"/>
      <c r="AD18" s="3"/>
      <c r="AE18" s="3"/>
      <c r="AF18" s="3"/>
      <c r="AG18" s="3"/>
      <c r="AH18" s="3">
        <v>1</v>
      </c>
      <c r="AI18" s="3">
        <v>1</v>
      </c>
      <c r="AJ18" s="3">
        <v>1</v>
      </c>
      <c r="AK18" s="3"/>
      <c r="AL18" s="3"/>
      <c r="AM18" s="3"/>
      <c r="AN18" s="3"/>
      <c r="AO18" s="3"/>
      <c r="AP18" s="3"/>
      <c r="AQ18" s="3">
        <v>1</v>
      </c>
      <c r="AR18" s="3"/>
      <c r="AS18" s="3"/>
      <c r="AT18" s="3"/>
      <c r="AU18" s="3"/>
      <c r="AV18" s="3"/>
      <c r="AW18" s="3">
        <v>1</v>
      </c>
      <c r="AX18" s="3"/>
      <c r="AY18" s="3"/>
      <c r="AZ18" s="3"/>
      <c r="BA18" s="3"/>
      <c r="BB18" s="3"/>
      <c r="BC18" s="3"/>
      <c r="BD18" s="3"/>
      <c r="BE18" s="3"/>
      <c r="BF18" s="3"/>
      <c r="BG18" s="3"/>
      <c r="BH18" s="3"/>
      <c r="BI18" s="3"/>
      <c r="BJ18" s="3"/>
      <c r="BK18" s="3">
        <v>1</v>
      </c>
      <c r="BL18" s="3"/>
      <c r="BM18" s="3"/>
      <c r="BN18" s="3"/>
      <c r="BO18" s="21">
        <v>0</v>
      </c>
      <c r="BP18" s="3"/>
      <c r="BQ18" s="3"/>
      <c r="BR18" s="3"/>
      <c r="BS18" s="3" t="s">
        <v>1978</v>
      </c>
      <c r="BT18" s="38" t="str">
        <f t="shared" si="0"/>
        <v>Nth America</v>
      </c>
    </row>
    <row r="19" spans="1:72" x14ac:dyDescent="0.25">
      <c r="A19" s="35">
        <v>1</v>
      </c>
      <c r="B19" s="35" t="s">
        <v>3970</v>
      </c>
      <c r="C19" s="3" t="s">
        <v>1208</v>
      </c>
      <c r="D19" s="3">
        <v>2013</v>
      </c>
      <c r="E19" s="3" t="s">
        <v>1210</v>
      </c>
      <c r="F19" s="3"/>
      <c r="G19" s="3" t="s">
        <v>1617</v>
      </c>
      <c r="H19" s="3" t="s">
        <v>2983</v>
      </c>
      <c r="I19" s="3" t="s">
        <v>1978</v>
      </c>
      <c r="J19" s="3" t="s">
        <v>1651</v>
      </c>
      <c r="K19" s="3" t="s">
        <v>2985</v>
      </c>
      <c r="L19" s="28" t="s">
        <v>2987</v>
      </c>
      <c r="M19" s="3"/>
      <c r="N19" s="3">
        <v>1</v>
      </c>
      <c r="O19" s="3">
        <v>1</v>
      </c>
      <c r="P19" s="3">
        <v>1</v>
      </c>
      <c r="Q19" s="3"/>
      <c r="R19" s="3">
        <v>1</v>
      </c>
      <c r="S19" s="3">
        <v>1</v>
      </c>
      <c r="T19" s="3">
        <v>1</v>
      </c>
      <c r="U19" s="3"/>
      <c r="V19" s="3"/>
      <c r="W19" s="3">
        <v>1</v>
      </c>
      <c r="X19" s="3"/>
      <c r="Y19" s="3">
        <v>1</v>
      </c>
      <c r="Z19" s="3"/>
      <c r="AA19" s="3"/>
      <c r="AB19" s="3"/>
      <c r="AC19" s="3"/>
      <c r="AD19" s="3"/>
      <c r="AE19" s="3"/>
      <c r="AF19" s="3"/>
      <c r="AG19" s="3"/>
      <c r="AH19" s="3">
        <v>1</v>
      </c>
      <c r="AI19" s="3"/>
      <c r="AJ19" s="3">
        <v>1</v>
      </c>
      <c r="AK19" s="3">
        <v>1</v>
      </c>
      <c r="AL19" s="3"/>
      <c r="AM19" s="3"/>
      <c r="AN19" s="3"/>
      <c r="AO19" s="3"/>
      <c r="AP19" s="3"/>
      <c r="AQ19" s="3"/>
      <c r="AR19" s="3"/>
      <c r="AS19" s="3"/>
      <c r="AT19" s="3"/>
      <c r="AU19" s="3"/>
      <c r="AV19" s="3"/>
      <c r="AW19" s="3"/>
      <c r="AX19" s="3"/>
      <c r="AY19" s="3">
        <v>1</v>
      </c>
      <c r="AZ19" s="3"/>
      <c r="BA19" s="3"/>
      <c r="BB19" s="3"/>
      <c r="BC19" s="3"/>
      <c r="BD19" s="3"/>
      <c r="BE19" s="3"/>
      <c r="BF19" s="3"/>
      <c r="BG19" s="3"/>
      <c r="BH19" s="3"/>
      <c r="BI19" s="3"/>
      <c r="BJ19" s="3"/>
      <c r="BK19" s="3"/>
      <c r="BL19" s="3"/>
      <c r="BM19" s="3"/>
      <c r="BN19" s="3"/>
      <c r="BO19" s="21">
        <v>0</v>
      </c>
      <c r="BP19" s="3"/>
      <c r="BQ19" s="3"/>
      <c r="BR19" s="3"/>
      <c r="BS19" s="3" t="s">
        <v>1978</v>
      </c>
      <c r="BT19" s="38" t="str">
        <f t="shared" si="0"/>
        <v>Nth America</v>
      </c>
    </row>
    <row r="20" spans="1:72" x14ac:dyDescent="0.25">
      <c r="A20" s="35">
        <v>1</v>
      </c>
      <c r="B20" s="35" t="s">
        <v>3970</v>
      </c>
      <c r="C20" s="3" t="s">
        <v>63</v>
      </c>
      <c r="D20" s="3">
        <v>2012</v>
      </c>
      <c r="E20" s="3" t="s">
        <v>64</v>
      </c>
      <c r="F20" s="3" t="s">
        <v>65</v>
      </c>
      <c r="G20" s="3" t="s">
        <v>1642</v>
      </c>
      <c r="H20" s="3" t="s">
        <v>1682</v>
      </c>
      <c r="I20" s="3" t="s">
        <v>1978</v>
      </c>
      <c r="J20" s="3" t="s">
        <v>1686</v>
      </c>
      <c r="K20" s="3" t="s">
        <v>1683</v>
      </c>
      <c r="L20" s="3" t="s">
        <v>1687</v>
      </c>
      <c r="M20" s="3"/>
      <c r="N20" s="3">
        <v>1</v>
      </c>
      <c r="O20" s="3"/>
      <c r="P20" s="3"/>
      <c r="Q20" s="3"/>
      <c r="R20" s="3"/>
      <c r="S20" s="3">
        <v>1</v>
      </c>
      <c r="T20" s="3"/>
      <c r="U20" s="3"/>
      <c r="V20" s="3"/>
      <c r="W20" s="3"/>
      <c r="X20" s="3"/>
      <c r="Y20" s="3"/>
      <c r="Z20" s="3"/>
      <c r="AA20" s="3"/>
      <c r="AB20" s="3"/>
      <c r="AC20" s="3"/>
      <c r="AD20" s="3"/>
      <c r="AE20" s="3"/>
      <c r="AF20" s="3"/>
      <c r="AG20" s="3"/>
      <c r="AH20" s="3">
        <v>1</v>
      </c>
      <c r="AI20" s="3"/>
      <c r="AJ20" s="3"/>
      <c r="AK20" s="3"/>
      <c r="AL20" s="3"/>
      <c r="AM20" s="3"/>
      <c r="AN20" s="3"/>
      <c r="AO20" s="3"/>
      <c r="AP20" s="3"/>
      <c r="AQ20" s="3">
        <v>1</v>
      </c>
      <c r="AR20" s="3"/>
      <c r="AS20" s="3"/>
      <c r="AT20" s="3"/>
      <c r="AU20" s="3"/>
      <c r="AV20" s="3"/>
      <c r="AW20" s="3"/>
      <c r="AX20" s="3"/>
      <c r="AY20" s="3"/>
      <c r="AZ20" s="3"/>
      <c r="BA20" s="3"/>
      <c r="BB20" s="3"/>
      <c r="BC20" s="3"/>
      <c r="BD20" s="3"/>
      <c r="BE20" s="3"/>
      <c r="BF20" s="3"/>
      <c r="BG20" s="3"/>
      <c r="BH20" s="3"/>
      <c r="BI20" s="3"/>
      <c r="BJ20" s="3"/>
      <c r="BK20" s="3"/>
      <c r="BL20" s="3"/>
      <c r="BM20" s="3"/>
      <c r="BN20" s="3"/>
      <c r="BO20" s="21">
        <v>0</v>
      </c>
      <c r="BP20" s="3"/>
      <c r="BQ20" s="3"/>
      <c r="BR20" s="3"/>
      <c r="BS20" s="3" t="s">
        <v>1978</v>
      </c>
      <c r="BT20" s="38" t="str">
        <f t="shared" si="0"/>
        <v>Nth America</v>
      </c>
    </row>
    <row r="21" spans="1:72" x14ac:dyDescent="0.25">
      <c r="A21" s="35">
        <v>1</v>
      </c>
      <c r="B21" s="35" t="s">
        <v>3970</v>
      </c>
      <c r="C21" s="3" t="s">
        <v>415</v>
      </c>
      <c r="D21" s="3">
        <v>2012</v>
      </c>
      <c r="E21" s="3" t="s">
        <v>417</v>
      </c>
      <c r="F21" s="3" t="s">
        <v>418</v>
      </c>
      <c r="G21" s="3" t="s">
        <v>1642</v>
      </c>
      <c r="H21" s="3" t="s">
        <v>1841</v>
      </c>
      <c r="I21" s="3" t="s">
        <v>1978</v>
      </c>
      <c r="J21" s="3" t="s">
        <v>2090</v>
      </c>
      <c r="K21" s="3" t="s">
        <v>1651</v>
      </c>
      <c r="L21" s="3" t="s">
        <v>2091</v>
      </c>
      <c r="M21" s="3"/>
      <c r="N21" s="3"/>
      <c r="O21" s="3">
        <v>1</v>
      </c>
      <c r="P21" s="3"/>
      <c r="Q21" s="3"/>
      <c r="R21" s="3">
        <v>1</v>
      </c>
      <c r="S21" s="3"/>
      <c r="T21" s="3"/>
      <c r="U21" s="3"/>
      <c r="V21" s="3"/>
      <c r="W21" s="3"/>
      <c r="X21" s="3"/>
      <c r="Y21" s="3"/>
      <c r="Z21" s="3"/>
      <c r="AA21" s="3"/>
      <c r="AB21" s="3"/>
      <c r="AC21" s="3"/>
      <c r="AD21" s="3"/>
      <c r="AE21" s="3"/>
      <c r="AF21" s="3"/>
      <c r="AG21" s="3"/>
      <c r="AH21" s="3">
        <v>1</v>
      </c>
      <c r="AI21" s="3"/>
      <c r="AJ21" s="3"/>
      <c r="AK21" s="3">
        <v>1</v>
      </c>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21">
        <v>0</v>
      </c>
      <c r="BP21" s="3"/>
      <c r="BQ21" s="3"/>
      <c r="BR21" s="3"/>
      <c r="BS21" s="3" t="s">
        <v>1978</v>
      </c>
      <c r="BT21" s="38" t="str">
        <f t="shared" si="0"/>
        <v>Nth America</v>
      </c>
    </row>
    <row r="22" spans="1:72" x14ac:dyDescent="0.25">
      <c r="A22" s="35">
        <v>4</v>
      </c>
      <c r="B22" s="35" t="s">
        <v>3970</v>
      </c>
      <c r="C22" s="3" t="s">
        <v>3880</v>
      </c>
      <c r="D22" s="3">
        <v>2010</v>
      </c>
      <c r="E22" s="3" t="s">
        <v>3881</v>
      </c>
      <c r="F22" s="3"/>
      <c r="G22" s="3" t="s">
        <v>1852</v>
      </c>
      <c r="H22" s="3"/>
      <c r="I22" s="3"/>
      <c r="J22" s="3"/>
      <c r="K22" s="3"/>
      <c r="L22" s="51" t="s">
        <v>3882</v>
      </c>
      <c r="M22" s="3"/>
      <c r="N22" s="3">
        <v>1</v>
      </c>
      <c r="O22" s="3">
        <v>1</v>
      </c>
      <c r="P22" s="3">
        <v>1</v>
      </c>
      <c r="Q22" s="3">
        <v>1</v>
      </c>
      <c r="R22" s="3">
        <v>1</v>
      </c>
      <c r="S22" s="3">
        <v>1</v>
      </c>
      <c r="T22" s="3">
        <v>1</v>
      </c>
      <c r="U22" s="3">
        <v>1</v>
      </c>
      <c r="V22" s="3"/>
      <c r="W22" s="3"/>
      <c r="X22" s="3"/>
      <c r="Y22" s="3"/>
      <c r="Z22" s="3"/>
      <c r="AA22" s="3"/>
      <c r="AB22" s="3"/>
      <c r="AC22" s="3"/>
      <c r="AD22" s="3"/>
      <c r="AE22" s="3"/>
      <c r="AF22" s="3"/>
      <c r="AG22" s="3"/>
      <c r="AH22" s="3">
        <v>1</v>
      </c>
      <c r="AI22" s="3">
        <v>1</v>
      </c>
      <c r="AJ22" s="3">
        <v>1</v>
      </c>
      <c r="AK22" s="3">
        <v>1</v>
      </c>
      <c r="AL22" s="3"/>
      <c r="AM22" s="3"/>
      <c r="AN22" s="3"/>
      <c r="AO22" s="3"/>
      <c r="AP22" s="3"/>
      <c r="AQ22" s="3">
        <v>1</v>
      </c>
      <c r="AR22" s="3"/>
      <c r="AS22" s="3">
        <v>1</v>
      </c>
      <c r="AT22" s="3"/>
      <c r="AU22" s="3"/>
      <c r="AV22" s="3"/>
      <c r="AW22" s="3">
        <v>1</v>
      </c>
      <c r="AX22" s="3"/>
      <c r="AY22" s="3"/>
      <c r="AZ22" s="3"/>
      <c r="BA22" s="3"/>
      <c r="BB22" s="3"/>
      <c r="BC22" s="3"/>
      <c r="BD22" s="3">
        <v>1</v>
      </c>
      <c r="BE22" s="3"/>
      <c r="BF22" s="3"/>
      <c r="BG22" s="3"/>
      <c r="BH22" s="3"/>
      <c r="BI22" s="3"/>
      <c r="BJ22" s="3"/>
      <c r="BK22" s="3"/>
      <c r="BL22" s="3"/>
      <c r="BM22" s="3"/>
      <c r="BN22" s="3"/>
      <c r="BO22" s="21">
        <v>0</v>
      </c>
      <c r="BP22" s="3"/>
      <c r="BQ22" s="3"/>
      <c r="BR22" s="3"/>
      <c r="BS22" s="3" t="s">
        <v>1673</v>
      </c>
      <c r="BT22" s="38" t="str">
        <f t="shared" si="0"/>
        <v>Australia and NZ</v>
      </c>
    </row>
    <row r="23" spans="1:72" x14ac:dyDescent="0.25">
      <c r="A23" s="35">
        <v>1</v>
      </c>
      <c r="B23" s="35" t="s">
        <v>3970</v>
      </c>
      <c r="C23" s="3" t="s">
        <v>1032</v>
      </c>
      <c r="D23" s="3">
        <v>2009</v>
      </c>
      <c r="E23" s="3" t="s">
        <v>1033</v>
      </c>
      <c r="F23" s="3" t="s">
        <v>342</v>
      </c>
      <c r="G23" s="3" t="s">
        <v>1642</v>
      </c>
      <c r="H23" s="3" t="s">
        <v>1665</v>
      </c>
      <c r="I23" s="3" t="s">
        <v>1665</v>
      </c>
      <c r="J23" s="3" t="s">
        <v>1651</v>
      </c>
      <c r="K23" s="3" t="s">
        <v>1651</v>
      </c>
      <c r="L23" s="3" t="s">
        <v>2788</v>
      </c>
      <c r="M23" s="3"/>
      <c r="N23" s="3">
        <v>1</v>
      </c>
      <c r="O23" s="3">
        <v>1</v>
      </c>
      <c r="P23" s="3"/>
      <c r="Q23" s="3"/>
      <c r="R23" s="3">
        <v>1</v>
      </c>
      <c r="S23" s="3">
        <v>1</v>
      </c>
      <c r="T23" s="3"/>
      <c r="U23" s="3"/>
      <c r="V23" s="3"/>
      <c r="W23" s="3"/>
      <c r="X23" s="3"/>
      <c r="Y23" s="3"/>
      <c r="Z23" s="3"/>
      <c r="AA23" s="3"/>
      <c r="AB23" s="3"/>
      <c r="AC23" s="3"/>
      <c r="AD23" s="3"/>
      <c r="AE23" s="3"/>
      <c r="AF23" s="3"/>
      <c r="AG23" s="3"/>
      <c r="AH23" s="3">
        <v>1</v>
      </c>
      <c r="AI23" s="3"/>
      <c r="AJ23" s="3"/>
      <c r="AK23" s="3">
        <v>1</v>
      </c>
      <c r="AL23" s="3"/>
      <c r="AM23" s="3"/>
      <c r="AN23" s="3"/>
      <c r="AO23" s="3"/>
      <c r="AP23" s="3"/>
      <c r="AQ23" s="3">
        <v>1</v>
      </c>
      <c r="AR23" s="3"/>
      <c r="AS23" s="3"/>
      <c r="AT23" s="3"/>
      <c r="AU23" s="3"/>
      <c r="AV23" s="3"/>
      <c r="AW23" s="3"/>
      <c r="AX23" s="3"/>
      <c r="AY23" s="3"/>
      <c r="AZ23" s="3"/>
      <c r="BA23" s="3"/>
      <c r="BB23" s="3"/>
      <c r="BC23" s="3"/>
      <c r="BD23" s="3">
        <v>1</v>
      </c>
      <c r="BE23" s="3"/>
      <c r="BF23" s="3"/>
      <c r="BG23" s="3"/>
      <c r="BH23" s="3"/>
      <c r="BI23" s="3"/>
      <c r="BJ23" s="3"/>
      <c r="BK23" s="3"/>
      <c r="BL23" s="3">
        <v>1</v>
      </c>
      <c r="BM23" s="3"/>
      <c r="BN23" s="3"/>
      <c r="BO23" s="21">
        <v>0</v>
      </c>
      <c r="BP23" s="3"/>
      <c r="BQ23" s="3"/>
      <c r="BR23" s="3"/>
      <c r="BS23" s="3" t="s">
        <v>1665</v>
      </c>
      <c r="BT23" s="38" t="str">
        <f t="shared" si="0"/>
        <v>Nth America</v>
      </c>
    </row>
    <row r="24" spans="1:72" x14ac:dyDescent="0.25">
      <c r="A24" s="35">
        <v>1</v>
      </c>
      <c r="C24" s="3" t="s">
        <v>299</v>
      </c>
      <c r="D24" s="3">
        <v>2008</v>
      </c>
      <c r="E24" s="3" t="s">
        <v>300</v>
      </c>
      <c r="F24" s="3" t="s">
        <v>103</v>
      </c>
      <c r="G24" s="3" t="s">
        <v>1642</v>
      </c>
      <c r="H24" s="3" t="s">
        <v>1648</v>
      </c>
      <c r="I24" s="3" t="s">
        <v>1978</v>
      </c>
      <c r="J24" s="3" t="s">
        <v>1939</v>
      </c>
      <c r="K24" s="3" t="s">
        <v>1651</v>
      </c>
      <c r="L24" s="3" t="s">
        <v>1940</v>
      </c>
      <c r="M24" s="3"/>
      <c r="N24" s="3">
        <v>1</v>
      </c>
      <c r="O24" s="3">
        <v>1</v>
      </c>
      <c r="P24" s="3">
        <v>1</v>
      </c>
      <c r="Q24" s="3"/>
      <c r="R24" s="3">
        <v>1</v>
      </c>
      <c r="S24" s="3">
        <v>1</v>
      </c>
      <c r="T24" s="3">
        <v>1</v>
      </c>
      <c r="U24" s="3"/>
      <c r="V24" s="3"/>
      <c r="W24" s="3"/>
      <c r="X24" s="3"/>
      <c r="Y24" s="3"/>
      <c r="Z24" s="3"/>
      <c r="AA24" s="3"/>
      <c r="AB24" s="3"/>
      <c r="AC24" s="3"/>
      <c r="AD24" s="3">
        <v>1</v>
      </c>
      <c r="AE24" s="3"/>
      <c r="AF24" s="3"/>
      <c r="AG24" s="3"/>
      <c r="AH24" s="3">
        <v>1</v>
      </c>
      <c r="AI24" s="3"/>
      <c r="AJ24" s="3"/>
      <c r="AK24" s="3">
        <v>1</v>
      </c>
      <c r="AL24" s="3"/>
      <c r="AM24" s="3"/>
      <c r="AN24" s="3">
        <v>1</v>
      </c>
      <c r="AO24" s="3"/>
      <c r="AP24" s="3"/>
      <c r="AQ24" s="3">
        <v>1</v>
      </c>
      <c r="AR24" s="3"/>
      <c r="AS24" s="3"/>
      <c r="AT24" s="3"/>
      <c r="AU24" s="3"/>
      <c r="AV24" s="3"/>
      <c r="AW24" s="3"/>
      <c r="AX24" s="3"/>
      <c r="AY24" s="3"/>
      <c r="AZ24" s="3"/>
      <c r="BA24" s="3"/>
      <c r="BB24" s="3"/>
      <c r="BC24" s="3"/>
      <c r="BD24" s="3"/>
      <c r="BE24" s="3"/>
      <c r="BF24" s="3"/>
      <c r="BG24" s="3"/>
      <c r="BH24" s="3"/>
      <c r="BI24" s="3"/>
      <c r="BJ24" s="3"/>
      <c r="BK24" s="3">
        <v>1</v>
      </c>
      <c r="BL24" s="3"/>
      <c r="BM24" s="3"/>
      <c r="BN24" s="3"/>
      <c r="BO24" s="21">
        <v>0</v>
      </c>
      <c r="BP24" s="3"/>
      <c r="BQ24" s="3"/>
      <c r="BR24" s="3"/>
      <c r="BS24" s="3" t="s">
        <v>1978</v>
      </c>
      <c r="BT24" s="38" t="str">
        <f t="shared" si="0"/>
        <v>Nth America</v>
      </c>
    </row>
    <row r="25" spans="1:72" x14ac:dyDescent="0.25">
      <c r="A25" s="35">
        <v>1</v>
      </c>
      <c r="C25" s="3" t="s">
        <v>449</v>
      </c>
      <c r="D25" s="3">
        <v>2008</v>
      </c>
      <c r="E25" s="3" t="s">
        <v>450</v>
      </c>
      <c r="F25" s="3" t="s">
        <v>164</v>
      </c>
      <c r="G25" s="3" t="s">
        <v>1642</v>
      </c>
      <c r="H25" s="3" t="s">
        <v>1981</v>
      </c>
      <c r="I25" s="3" t="s">
        <v>1978</v>
      </c>
      <c r="J25" s="12" t="s">
        <v>2119</v>
      </c>
      <c r="K25" s="3" t="s">
        <v>1651</v>
      </c>
      <c r="L25" s="3" t="s">
        <v>2120</v>
      </c>
      <c r="M25" s="3"/>
      <c r="N25" s="3">
        <v>1</v>
      </c>
      <c r="O25" s="3">
        <v>1</v>
      </c>
      <c r="P25" s="3">
        <v>1</v>
      </c>
      <c r="Q25" s="3"/>
      <c r="R25" s="3">
        <v>1</v>
      </c>
      <c r="S25" s="3">
        <v>1</v>
      </c>
      <c r="T25" s="3"/>
      <c r="U25" s="3"/>
      <c r="V25" s="3"/>
      <c r="W25" s="3"/>
      <c r="X25" s="3"/>
      <c r="Y25" s="3"/>
      <c r="Z25" s="3"/>
      <c r="AA25" s="3"/>
      <c r="AB25" s="3"/>
      <c r="AC25" s="3"/>
      <c r="AD25" s="3"/>
      <c r="AE25" s="3"/>
      <c r="AF25" s="3"/>
      <c r="AG25" s="3"/>
      <c r="AH25" s="3">
        <v>1</v>
      </c>
      <c r="AI25" s="3"/>
      <c r="AJ25" s="3"/>
      <c r="AK25" s="3">
        <v>1</v>
      </c>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21">
        <v>0</v>
      </c>
      <c r="BP25" s="3"/>
      <c r="BQ25" s="3"/>
      <c r="BR25" s="3"/>
      <c r="BS25" s="3" t="s">
        <v>1978</v>
      </c>
      <c r="BT25" s="38" t="str">
        <f t="shared" si="0"/>
        <v>Nth America</v>
      </c>
    </row>
    <row r="26" spans="1:72" x14ac:dyDescent="0.25">
      <c r="A26" s="35">
        <v>1</v>
      </c>
      <c r="C26" s="3" t="s">
        <v>781</v>
      </c>
      <c r="D26" s="3">
        <v>2007</v>
      </c>
      <c r="E26" s="3" t="s">
        <v>782</v>
      </c>
      <c r="F26" s="3"/>
      <c r="G26" s="3" t="s">
        <v>1617</v>
      </c>
      <c r="H26" s="3" t="s">
        <v>1665</v>
      </c>
      <c r="I26" s="3" t="s">
        <v>1665</v>
      </c>
      <c r="J26" s="3" t="s">
        <v>2501</v>
      </c>
      <c r="K26" s="3" t="s">
        <v>2502</v>
      </c>
      <c r="L26" s="3" t="s">
        <v>2503</v>
      </c>
      <c r="M26" s="3"/>
      <c r="N26" s="3">
        <v>1</v>
      </c>
      <c r="O26" s="3"/>
      <c r="P26" s="3"/>
      <c r="Q26" s="3"/>
      <c r="R26" s="3"/>
      <c r="S26" s="3">
        <v>1</v>
      </c>
      <c r="T26" s="3"/>
      <c r="U26" s="3"/>
      <c r="V26" s="3"/>
      <c r="W26" s="3"/>
      <c r="X26" s="3"/>
      <c r="Y26" s="3"/>
      <c r="Z26" s="3"/>
      <c r="AA26" s="3"/>
      <c r="AB26" s="3"/>
      <c r="AC26" s="3"/>
      <c r="AD26" s="3"/>
      <c r="AE26" s="3">
        <v>1</v>
      </c>
      <c r="AF26" s="3"/>
      <c r="AG26" s="3"/>
      <c r="AH26" s="3">
        <v>1</v>
      </c>
      <c r="AI26" s="3"/>
      <c r="AJ26" s="3"/>
      <c r="AK26" s="3"/>
      <c r="AL26" s="3"/>
      <c r="AM26" s="3">
        <v>1</v>
      </c>
      <c r="AN26" s="3"/>
      <c r="AO26" s="3"/>
      <c r="AP26" s="3"/>
      <c r="AQ26" s="3"/>
      <c r="AR26" s="3"/>
      <c r="AS26" s="3"/>
      <c r="AT26" s="3"/>
      <c r="AU26" s="3"/>
      <c r="AV26" s="3"/>
      <c r="AW26" s="3"/>
      <c r="AX26" s="3"/>
      <c r="AY26" s="3"/>
      <c r="AZ26" s="3"/>
      <c r="BA26" s="3"/>
      <c r="BB26" s="3"/>
      <c r="BC26" s="3"/>
      <c r="BD26" s="3"/>
      <c r="BE26" s="3"/>
      <c r="BF26" s="3"/>
      <c r="BG26" s="3"/>
      <c r="BH26" s="3"/>
      <c r="BI26" s="3"/>
      <c r="BJ26" s="3"/>
      <c r="BK26" s="3"/>
      <c r="BL26" s="3">
        <v>1</v>
      </c>
      <c r="BM26" s="3">
        <v>1</v>
      </c>
      <c r="BN26" s="3"/>
      <c r="BO26" s="21">
        <v>0</v>
      </c>
      <c r="BP26" s="3"/>
      <c r="BQ26" s="3"/>
      <c r="BR26" s="3"/>
      <c r="BS26" s="3" t="s">
        <v>1665</v>
      </c>
      <c r="BT26" s="38" t="str">
        <f t="shared" si="0"/>
        <v>Nth America</v>
      </c>
    </row>
    <row r="27" spans="1:72" x14ac:dyDescent="0.25">
      <c r="A27" s="35">
        <v>1</v>
      </c>
      <c r="C27" s="3" t="s">
        <v>495</v>
      </c>
      <c r="D27" s="3">
        <v>2006</v>
      </c>
      <c r="E27" s="3" t="s">
        <v>496</v>
      </c>
      <c r="F27" s="3"/>
      <c r="G27" s="3" t="s">
        <v>1642</v>
      </c>
      <c r="H27" s="3" t="s">
        <v>1662</v>
      </c>
      <c r="I27" s="3" t="s">
        <v>1978</v>
      </c>
      <c r="J27" s="12" t="s">
        <v>2174</v>
      </c>
      <c r="K27" s="3" t="s">
        <v>1651</v>
      </c>
      <c r="L27" s="3" t="s">
        <v>2173</v>
      </c>
      <c r="M27" s="3"/>
      <c r="N27" s="3">
        <v>1</v>
      </c>
      <c r="O27" s="3"/>
      <c r="P27" s="3"/>
      <c r="Q27" s="3"/>
      <c r="R27" s="3"/>
      <c r="S27" s="3">
        <v>1</v>
      </c>
      <c r="T27" s="3"/>
      <c r="U27" s="3"/>
      <c r="V27" s="3"/>
      <c r="W27" s="3"/>
      <c r="X27" s="3"/>
      <c r="Y27" s="3"/>
      <c r="Z27" s="3"/>
      <c r="AA27" s="3"/>
      <c r="AB27" s="3"/>
      <c r="AC27" s="3"/>
      <c r="AD27" s="3"/>
      <c r="AE27" s="3"/>
      <c r="AF27" s="3"/>
      <c r="AG27" s="3"/>
      <c r="AH27" s="3">
        <v>1</v>
      </c>
      <c r="AI27" s="3"/>
      <c r="AJ27" s="3"/>
      <c r="AK27" s="3"/>
      <c r="AL27" s="3"/>
      <c r="AM27" s="3"/>
      <c r="AN27" s="3"/>
      <c r="AO27" s="3"/>
      <c r="AP27" s="3"/>
      <c r="AQ27" s="3">
        <v>1</v>
      </c>
      <c r="AR27" s="3"/>
      <c r="AS27" s="3"/>
      <c r="AT27" s="3"/>
      <c r="AU27" s="3"/>
      <c r="AV27" s="3"/>
      <c r="AW27" s="3"/>
      <c r="AX27" s="3"/>
      <c r="AY27" s="3"/>
      <c r="AZ27" s="3"/>
      <c r="BA27" s="3"/>
      <c r="BB27" s="3"/>
      <c r="BC27" s="3"/>
      <c r="BD27" s="3">
        <v>1</v>
      </c>
      <c r="BE27" s="3"/>
      <c r="BF27" s="3"/>
      <c r="BG27" s="3"/>
      <c r="BH27" s="3"/>
      <c r="BI27" s="3"/>
      <c r="BJ27" s="3"/>
      <c r="BK27" s="3"/>
      <c r="BL27" s="3"/>
      <c r="BM27" s="3"/>
      <c r="BN27" s="3"/>
      <c r="BO27" s="21">
        <v>0</v>
      </c>
      <c r="BP27" s="3"/>
      <c r="BQ27" s="3"/>
      <c r="BR27" s="3"/>
      <c r="BS27" s="3" t="s">
        <v>1978</v>
      </c>
      <c r="BT27" s="38" t="str">
        <f t="shared" si="0"/>
        <v>Nth America</v>
      </c>
    </row>
    <row r="28" spans="1:72" x14ac:dyDescent="0.25">
      <c r="A28" s="35">
        <v>1</v>
      </c>
      <c r="C28" s="3" t="s">
        <v>778</v>
      </c>
      <c r="D28" s="3">
        <v>2006</v>
      </c>
      <c r="E28" s="3" t="s">
        <v>779</v>
      </c>
      <c r="F28" s="3" t="s">
        <v>780</v>
      </c>
      <c r="G28" s="3" t="s">
        <v>1642</v>
      </c>
      <c r="H28" s="3" t="s">
        <v>2014</v>
      </c>
      <c r="I28" s="3" t="s">
        <v>2014</v>
      </c>
      <c r="J28" s="3" t="s">
        <v>2499</v>
      </c>
      <c r="K28" s="3" t="s">
        <v>1651</v>
      </c>
      <c r="L28" s="3" t="s">
        <v>2500</v>
      </c>
      <c r="M28" s="3"/>
      <c r="N28" s="3"/>
      <c r="O28" s="3">
        <v>1</v>
      </c>
      <c r="P28" s="3"/>
      <c r="Q28" s="3"/>
      <c r="R28" s="3">
        <v>1</v>
      </c>
      <c r="S28" s="3">
        <v>1</v>
      </c>
      <c r="T28" s="3"/>
      <c r="U28" s="3"/>
      <c r="V28" s="3"/>
      <c r="W28" s="3"/>
      <c r="X28" s="3"/>
      <c r="Y28" s="3"/>
      <c r="Z28" s="3"/>
      <c r="AA28" s="3"/>
      <c r="AB28" s="3"/>
      <c r="AC28" s="3"/>
      <c r="AD28" s="3"/>
      <c r="AE28" s="3"/>
      <c r="AF28" s="3"/>
      <c r="AG28" s="3"/>
      <c r="AH28" s="3">
        <v>1</v>
      </c>
      <c r="AI28" s="3">
        <v>1</v>
      </c>
      <c r="AJ28" s="3">
        <v>1</v>
      </c>
      <c r="AK28" s="3"/>
      <c r="AL28" s="3"/>
      <c r="AM28" s="3"/>
      <c r="AN28" s="3"/>
      <c r="AO28" s="3"/>
      <c r="AP28" s="3"/>
      <c r="AQ28" s="3"/>
      <c r="AR28" s="3"/>
      <c r="AS28" s="3"/>
      <c r="AT28" s="3"/>
      <c r="AU28" s="3"/>
      <c r="AV28" s="3"/>
      <c r="AW28" s="3">
        <v>1</v>
      </c>
      <c r="AX28" s="3"/>
      <c r="AY28" s="3"/>
      <c r="AZ28" s="3"/>
      <c r="BA28" s="3"/>
      <c r="BB28" s="3"/>
      <c r="BC28" s="3"/>
      <c r="BD28" s="3"/>
      <c r="BE28" s="3"/>
      <c r="BF28" s="3"/>
      <c r="BG28" s="3"/>
      <c r="BH28" s="3"/>
      <c r="BI28" s="3"/>
      <c r="BJ28" s="3"/>
      <c r="BK28" s="3">
        <v>1</v>
      </c>
      <c r="BL28" s="3"/>
      <c r="BM28" s="3"/>
      <c r="BN28" s="3"/>
      <c r="BO28" s="21">
        <v>0</v>
      </c>
      <c r="BP28" s="3"/>
      <c r="BQ28" s="3"/>
      <c r="BR28" s="3"/>
      <c r="BS28" s="3" t="s">
        <v>2014</v>
      </c>
      <c r="BT28" s="38" t="str">
        <f t="shared" si="0"/>
        <v>Europe</v>
      </c>
    </row>
    <row r="29" spans="1:72" x14ac:dyDescent="0.25">
      <c r="A29" s="35">
        <v>1</v>
      </c>
      <c r="C29" s="3" t="s">
        <v>1119</v>
      </c>
      <c r="D29" s="3">
        <v>2005</v>
      </c>
      <c r="E29" s="3" t="s">
        <v>1120</v>
      </c>
      <c r="F29" s="3" t="s">
        <v>196</v>
      </c>
      <c r="G29" s="3" t="s">
        <v>1642</v>
      </c>
      <c r="H29" s="3" t="s">
        <v>1673</v>
      </c>
      <c r="I29" s="3" t="s">
        <v>1673</v>
      </c>
      <c r="J29" s="3" t="s">
        <v>1651</v>
      </c>
      <c r="K29" s="3" t="s">
        <v>1651</v>
      </c>
      <c r="L29" s="27" t="s">
        <v>2886</v>
      </c>
      <c r="M29" s="3"/>
      <c r="N29" s="3">
        <v>1</v>
      </c>
      <c r="O29" s="3">
        <v>1</v>
      </c>
      <c r="P29" s="3">
        <v>1</v>
      </c>
      <c r="Q29" s="3"/>
      <c r="R29" s="3">
        <v>1</v>
      </c>
      <c r="S29" s="3">
        <v>1</v>
      </c>
      <c r="T29" s="3">
        <v>1</v>
      </c>
      <c r="U29" s="3"/>
      <c r="V29" s="3"/>
      <c r="W29" s="3"/>
      <c r="X29" s="3"/>
      <c r="Y29" s="3"/>
      <c r="Z29" s="3"/>
      <c r="AA29" s="3"/>
      <c r="AB29" s="3"/>
      <c r="AC29" s="3"/>
      <c r="AD29" s="3"/>
      <c r="AE29" s="3"/>
      <c r="AF29" s="3"/>
      <c r="AG29" s="3"/>
      <c r="AH29" s="3">
        <v>1</v>
      </c>
      <c r="AI29" s="3">
        <v>1</v>
      </c>
      <c r="AJ29" s="3"/>
      <c r="AK29" s="3"/>
      <c r="AL29" s="3"/>
      <c r="AM29" s="3"/>
      <c r="AN29" s="3"/>
      <c r="AO29" s="3"/>
      <c r="AP29" s="3"/>
      <c r="AQ29" s="3">
        <v>1</v>
      </c>
      <c r="AR29" s="3"/>
      <c r="AS29" s="3"/>
      <c r="AT29" s="3"/>
      <c r="AU29" s="3"/>
      <c r="AV29" s="3"/>
      <c r="AW29" s="3"/>
      <c r="AX29" s="3"/>
      <c r="AY29" s="3"/>
      <c r="AZ29" s="3"/>
      <c r="BA29" s="3"/>
      <c r="BB29" s="3"/>
      <c r="BC29" s="3"/>
      <c r="BD29" s="3"/>
      <c r="BE29" s="3"/>
      <c r="BF29" s="3"/>
      <c r="BG29" s="3"/>
      <c r="BH29" s="3"/>
      <c r="BI29" s="3"/>
      <c r="BJ29" s="3"/>
      <c r="BK29" s="3"/>
      <c r="BL29" s="3"/>
      <c r="BM29" s="3"/>
      <c r="BN29" s="3"/>
      <c r="BO29" s="21">
        <v>0</v>
      </c>
      <c r="BP29" s="3"/>
      <c r="BQ29" s="3"/>
      <c r="BR29" s="3"/>
      <c r="BS29" s="3" t="s">
        <v>1673</v>
      </c>
      <c r="BT29" s="38" t="str">
        <f t="shared" si="0"/>
        <v>Australia and NZ</v>
      </c>
    </row>
    <row r="30" spans="1:72" x14ac:dyDescent="0.25">
      <c r="A30" s="35">
        <v>1</v>
      </c>
      <c r="C30" s="3" t="s">
        <v>315</v>
      </c>
      <c r="D30" s="3">
        <v>2003</v>
      </c>
      <c r="E30" s="3" t="s">
        <v>316</v>
      </c>
      <c r="F30" s="3"/>
      <c r="G30" s="3" t="s">
        <v>1617</v>
      </c>
      <c r="H30" s="3" t="s">
        <v>25</v>
      </c>
      <c r="I30" s="3" t="s">
        <v>1978</v>
      </c>
      <c r="J30" s="12" t="s">
        <v>1954</v>
      </c>
      <c r="K30" s="3" t="s">
        <v>1953</v>
      </c>
      <c r="L30" s="3" t="s">
        <v>1955</v>
      </c>
      <c r="M30" s="3"/>
      <c r="N30" s="3">
        <v>1</v>
      </c>
      <c r="O30" s="3"/>
      <c r="P30" s="3"/>
      <c r="Q30" s="3"/>
      <c r="R30" s="3"/>
      <c r="S30" s="3">
        <v>1</v>
      </c>
      <c r="T30" s="3"/>
      <c r="U30" s="3"/>
      <c r="V30" s="3"/>
      <c r="W30" s="3"/>
      <c r="X30" s="3"/>
      <c r="Y30" s="3">
        <v>1</v>
      </c>
      <c r="Z30" s="3"/>
      <c r="AA30" s="3"/>
      <c r="AB30" s="3"/>
      <c r="AC30" s="3"/>
      <c r="AD30" s="3"/>
      <c r="AE30" s="3"/>
      <c r="AF30" s="3"/>
      <c r="AG30" s="3"/>
      <c r="AH30" s="3">
        <v>1</v>
      </c>
      <c r="AI30" s="3"/>
      <c r="AJ30" s="3"/>
      <c r="AK30" s="3">
        <v>1</v>
      </c>
      <c r="AL30" s="3"/>
      <c r="AM30" s="3"/>
      <c r="AN30" s="3">
        <v>1</v>
      </c>
      <c r="AO30" s="3"/>
      <c r="AP30" s="3"/>
      <c r="AQ30" s="3">
        <v>1</v>
      </c>
      <c r="AR30" s="3"/>
      <c r="AS30" s="3"/>
      <c r="AT30" s="3">
        <v>1</v>
      </c>
      <c r="AU30" s="3"/>
      <c r="AV30" s="3"/>
      <c r="AW30" s="3"/>
      <c r="AX30" s="3"/>
      <c r="AY30" s="3"/>
      <c r="AZ30" s="3"/>
      <c r="BA30" s="3"/>
      <c r="BB30" s="3"/>
      <c r="BC30" s="3"/>
      <c r="BD30" s="3"/>
      <c r="BE30" s="3"/>
      <c r="BF30" s="3"/>
      <c r="BG30" s="3"/>
      <c r="BH30" s="3"/>
      <c r="BI30" s="3"/>
      <c r="BJ30" s="3"/>
      <c r="BK30" s="3">
        <v>1</v>
      </c>
      <c r="BL30" s="3">
        <v>1</v>
      </c>
      <c r="BM30" s="3"/>
      <c r="BN30" s="3"/>
      <c r="BO30" s="21">
        <v>0</v>
      </c>
      <c r="BP30" s="3"/>
      <c r="BQ30" s="3"/>
      <c r="BR30" s="3"/>
      <c r="BS30" s="3" t="s">
        <v>1978</v>
      </c>
      <c r="BT30" s="38" t="str">
        <f t="shared" si="0"/>
        <v>Nth America</v>
      </c>
    </row>
    <row r="31" spans="1:72" x14ac:dyDescent="0.25">
      <c r="A31" s="35">
        <v>1</v>
      </c>
      <c r="C31" s="3" t="s">
        <v>500</v>
      </c>
      <c r="D31" s="3">
        <v>2002</v>
      </c>
      <c r="E31" s="3" t="s">
        <v>501</v>
      </c>
      <c r="F31" s="3" t="s">
        <v>103</v>
      </c>
      <c r="G31" s="3" t="s">
        <v>1642</v>
      </c>
      <c r="H31" s="3" t="s">
        <v>1978</v>
      </c>
      <c r="I31" s="3" t="s">
        <v>1978</v>
      </c>
      <c r="J31" s="3" t="s">
        <v>2179</v>
      </c>
      <c r="K31" s="3" t="s">
        <v>1651</v>
      </c>
      <c r="L31" s="3" t="s">
        <v>2180</v>
      </c>
      <c r="M31" s="3"/>
      <c r="N31" s="3">
        <v>1</v>
      </c>
      <c r="O31" s="3"/>
      <c r="P31" s="3"/>
      <c r="Q31" s="3"/>
      <c r="R31" s="3"/>
      <c r="S31" s="3">
        <v>1</v>
      </c>
      <c r="T31" s="3"/>
      <c r="U31" s="3"/>
      <c r="V31" s="3"/>
      <c r="W31" s="3"/>
      <c r="X31" s="3"/>
      <c r="Y31" s="3"/>
      <c r="Z31" s="3"/>
      <c r="AA31" s="3"/>
      <c r="AB31" s="3"/>
      <c r="AC31" s="3"/>
      <c r="AD31" s="3"/>
      <c r="AE31" s="3"/>
      <c r="AF31" s="3"/>
      <c r="AG31" s="3"/>
      <c r="AH31" s="3">
        <v>1</v>
      </c>
      <c r="AI31" s="3"/>
      <c r="AJ31" s="3"/>
      <c r="AK31" s="3">
        <v>1</v>
      </c>
      <c r="AL31" s="3"/>
      <c r="AM31" s="3"/>
      <c r="AN31" s="3"/>
      <c r="AO31" s="3"/>
      <c r="AP31" s="3"/>
      <c r="AQ31" s="3">
        <v>1</v>
      </c>
      <c r="AR31" s="3"/>
      <c r="AS31" s="3"/>
      <c r="AT31" s="3"/>
      <c r="AU31" s="3"/>
      <c r="AV31" s="3"/>
      <c r="AW31" s="3"/>
      <c r="AX31" s="3"/>
      <c r="AY31" s="3"/>
      <c r="AZ31" s="3"/>
      <c r="BA31" s="3"/>
      <c r="BB31" s="3"/>
      <c r="BC31" s="3"/>
      <c r="BD31" s="3"/>
      <c r="BE31" s="3"/>
      <c r="BF31" s="3"/>
      <c r="BG31" s="3"/>
      <c r="BH31" s="3"/>
      <c r="BI31" s="3"/>
      <c r="BJ31" s="3"/>
      <c r="BK31" s="3"/>
      <c r="BL31" s="3">
        <v>1</v>
      </c>
      <c r="BM31" s="3"/>
      <c r="BN31" s="3"/>
      <c r="BO31" s="21">
        <v>0</v>
      </c>
      <c r="BP31" s="3"/>
      <c r="BQ31" s="3"/>
      <c r="BR31" s="3"/>
      <c r="BS31" s="3" t="s">
        <v>1978</v>
      </c>
      <c r="BT31" s="38" t="str">
        <f t="shared" si="0"/>
        <v>Nth America</v>
      </c>
    </row>
    <row r="32" spans="1:72" x14ac:dyDescent="0.25">
      <c r="A32" s="30">
        <v>1</v>
      </c>
      <c r="B32" s="30"/>
      <c r="C32" s="3" t="s">
        <v>1073</v>
      </c>
      <c r="D32" s="3">
        <v>2001</v>
      </c>
      <c r="E32" s="3" t="s">
        <v>1074</v>
      </c>
      <c r="F32" s="3" t="s">
        <v>103</v>
      </c>
      <c r="G32" s="3" t="s">
        <v>1642</v>
      </c>
      <c r="H32" s="3" t="s">
        <v>2305</v>
      </c>
      <c r="I32" s="3" t="s">
        <v>1978</v>
      </c>
      <c r="J32" s="3" t="s">
        <v>1651</v>
      </c>
      <c r="K32" s="3" t="s">
        <v>1651</v>
      </c>
      <c r="L32" s="3" t="s">
        <v>2828</v>
      </c>
      <c r="M32" s="3"/>
      <c r="N32" s="3">
        <v>1</v>
      </c>
      <c r="O32" s="3">
        <v>1</v>
      </c>
      <c r="P32" s="3"/>
      <c r="Q32" s="3"/>
      <c r="R32" s="3">
        <v>1</v>
      </c>
      <c r="S32" s="3">
        <v>1</v>
      </c>
      <c r="T32" s="3"/>
      <c r="U32" s="3"/>
      <c r="V32" s="3"/>
      <c r="W32" s="3"/>
      <c r="X32" s="3"/>
      <c r="Y32" s="3"/>
      <c r="Z32" s="3"/>
      <c r="AA32" s="3"/>
      <c r="AB32" s="3"/>
      <c r="AC32" s="3"/>
      <c r="AD32" s="3">
        <v>1</v>
      </c>
      <c r="AE32" s="3"/>
      <c r="AF32" s="3"/>
      <c r="AG32" s="3"/>
      <c r="AH32" s="3">
        <v>1</v>
      </c>
      <c r="AI32" s="3"/>
      <c r="AJ32" s="3"/>
      <c r="AK32" s="3"/>
      <c r="AL32" s="3"/>
      <c r="AM32" s="3"/>
      <c r="AN32" s="3"/>
      <c r="AO32" s="3"/>
      <c r="AP32" s="3"/>
      <c r="AQ32" s="3">
        <v>1</v>
      </c>
      <c r="AR32" s="3"/>
      <c r="AS32" s="3"/>
      <c r="AT32" s="3"/>
      <c r="AU32" s="3"/>
      <c r="AV32" s="3"/>
      <c r="AW32" s="3"/>
      <c r="AX32" s="3"/>
      <c r="AY32" s="3"/>
      <c r="AZ32" s="3"/>
      <c r="BA32" s="3"/>
      <c r="BB32" s="3"/>
      <c r="BC32" s="3"/>
      <c r="BD32" s="3">
        <v>1</v>
      </c>
      <c r="BE32" s="3"/>
      <c r="BF32" s="3"/>
      <c r="BG32" s="3"/>
      <c r="BH32" s="3"/>
      <c r="BI32" s="3"/>
      <c r="BJ32" s="3"/>
      <c r="BK32" s="3"/>
      <c r="BL32" s="3"/>
      <c r="BM32" s="3"/>
      <c r="BN32" s="3"/>
      <c r="BO32" s="21">
        <v>0</v>
      </c>
      <c r="BP32" s="3"/>
      <c r="BQ32" s="3"/>
      <c r="BR32" s="3"/>
      <c r="BS32" s="3" t="s">
        <v>1978</v>
      </c>
      <c r="BT32" s="38" t="str">
        <f t="shared" si="0"/>
        <v>Nth America</v>
      </c>
    </row>
    <row r="33" spans="1:72" x14ac:dyDescent="0.25">
      <c r="A33" s="35">
        <v>1</v>
      </c>
      <c r="C33" s="3" t="s">
        <v>648</v>
      </c>
      <c r="D33" s="3">
        <v>1998</v>
      </c>
      <c r="E33" s="3" t="s">
        <v>649</v>
      </c>
      <c r="F33" s="3" t="s">
        <v>650</v>
      </c>
      <c r="G33" s="3" t="s">
        <v>1643</v>
      </c>
      <c r="H33" s="3" t="s">
        <v>1662</v>
      </c>
      <c r="I33" s="3" t="s">
        <v>1978</v>
      </c>
      <c r="J33" s="3" t="s">
        <v>2342</v>
      </c>
      <c r="K33" s="3" t="s">
        <v>2343</v>
      </c>
      <c r="L33" s="3" t="s">
        <v>2344</v>
      </c>
      <c r="M33" s="3"/>
      <c r="N33" s="3">
        <v>1</v>
      </c>
      <c r="O33" s="3">
        <v>1</v>
      </c>
      <c r="P33" s="3"/>
      <c r="Q33" s="3"/>
      <c r="R33" s="3">
        <v>1</v>
      </c>
      <c r="S33" s="3">
        <v>1</v>
      </c>
      <c r="T33" s="3"/>
      <c r="U33" s="3"/>
      <c r="V33" s="3"/>
      <c r="W33" s="3"/>
      <c r="X33" s="3"/>
      <c r="Y33" s="3"/>
      <c r="Z33" s="3"/>
      <c r="AA33" s="3"/>
      <c r="AB33" s="3"/>
      <c r="AC33" s="3"/>
      <c r="AD33" s="3"/>
      <c r="AE33" s="3"/>
      <c r="AF33" s="3"/>
      <c r="AG33" s="3"/>
      <c r="AH33" s="3">
        <v>1</v>
      </c>
      <c r="AI33" s="3"/>
      <c r="AJ33" s="3"/>
      <c r="AK33" s="3"/>
      <c r="AL33" s="3"/>
      <c r="AM33" s="3"/>
      <c r="AN33" s="3">
        <v>1</v>
      </c>
      <c r="AO33" s="3"/>
      <c r="AP33" s="3"/>
      <c r="AQ33" s="3"/>
      <c r="AR33" s="3"/>
      <c r="AS33" s="3"/>
      <c r="AT33" s="3"/>
      <c r="AU33" s="3"/>
      <c r="AV33" s="3"/>
      <c r="AW33" s="3"/>
      <c r="AX33" s="3"/>
      <c r="AY33" s="3"/>
      <c r="AZ33" s="3"/>
      <c r="BA33" s="3"/>
      <c r="BB33" s="3"/>
      <c r="BC33" s="3"/>
      <c r="BD33" s="3"/>
      <c r="BE33" s="3"/>
      <c r="BF33" s="3"/>
      <c r="BG33" s="3"/>
      <c r="BH33" s="3"/>
      <c r="BI33" s="3"/>
      <c r="BJ33" s="3"/>
      <c r="BK33" s="3"/>
      <c r="BL33" s="3">
        <v>1</v>
      </c>
      <c r="BM33" s="3"/>
      <c r="BN33" s="3"/>
      <c r="BO33" s="21">
        <v>0</v>
      </c>
      <c r="BP33" s="3"/>
      <c r="BQ33" s="3"/>
      <c r="BR33" s="3"/>
      <c r="BS33" s="3" t="s">
        <v>1978</v>
      </c>
      <c r="BT33" s="38" t="str">
        <f t="shared" si="0"/>
        <v>Nth America</v>
      </c>
    </row>
    <row r="34" spans="1:72" x14ac:dyDescent="0.25">
      <c r="A34" s="30">
        <v>1</v>
      </c>
      <c r="B34" s="30"/>
      <c r="C34" s="3" t="s">
        <v>630</v>
      </c>
      <c r="D34" s="3">
        <v>1997</v>
      </c>
      <c r="E34" s="8" t="s">
        <v>2321</v>
      </c>
      <c r="F34" s="3" t="s">
        <v>631</v>
      </c>
      <c r="G34" s="3" t="s">
        <v>1642</v>
      </c>
      <c r="H34" s="3" t="s">
        <v>2201</v>
      </c>
      <c r="I34" s="3" t="s">
        <v>1978</v>
      </c>
      <c r="J34" s="3" t="s">
        <v>2322</v>
      </c>
      <c r="K34" s="3" t="s">
        <v>1651</v>
      </c>
      <c r="L34" s="48" t="s">
        <v>3941</v>
      </c>
      <c r="M34" s="3"/>
      <c r="N34" s="3"/>
      <c r="O34" s="3">
        <v>1</v>
      </c>
      <c r="P34" s="3"/>
      <c r="Q34" s="3"/>
      <c r="R34" s="3">
        <v>1</v>
      </c>
      <c r="S34" s="3"/>
      <c r="T34" s="3"/>
      <c r="U34" s="3"/>
      <c r="V34" s="3"/>
      <c r="W34" s="3"/>
      <c r="X34" s="3"/>
      <c r="Y34" s="3"/>
      <c r="Z34" s="3"/>
      <c r="AA34" s="3"/>
      <c r="AB34" s="3"/>
      <c r="AC34" s="3"/>
      <c r="AD34" s="3"/>
      <c r="AE34" s="3">
        <v>1</v>
      </c>
      <c r="AF34" s="3"/>
      <c r="AG34" s="3"/>
      <c r="AH34" s="3">
        <v>1</v>
      </c>
      <c r="AI34" s="3"/>
      <c r="AJ34" s="3"/>
      <c r="AK34" s="3"/>
      <c r="AL34" s="3"/>
      <c r="AM34" s="3"/>
      <c r="AN34" s="3"/>
      <c r="AO34" s="3"/>
      <c r="AP34" s="3"/>
      <c r="AQ34" s="3"/>
      <c r="AR34" s="3"/>
      <c r="AS34" s="3"/>
      <c r="AT34" s="3"/>
      <c r="AU34" s="3"/>
      <c r="AV34" s="3"/>
      <c r="AW34" s="3"/>
      <c r="AX34" s="3"/>
      <c r="AY34" s="3"/>
      <c r="AZ34" s="3"/>
      <c r="BA34" s="3"/>
      <c r="BB34" s="3"/>
      <c r="BC34" s="3">
        <v>1</v>
      </c>
      <c r="BD34" s="3"/>
      <c r="BE34" s="3"/>
      <c r="BF34" s="3"/>
      <c r="BG34" s="3"/>
      <c r="BH34" s="3"/>
      <c r="BI34" s="3"/>
      <c r="BJ34" s="3"/>
      <c r="BK34" s="3"/>
      <c r="BL34" s="3"/>
      <c r="BM34" s="3"/>
      <c r="BN34" s="3"/>
      <c r="BO34" s="21">
        <v>0</v>
      </c>
      <c r="BP34" s="3"/>
      <c r="BQ34" s="3"/>
      <c r="BR34" s="3"/>
      <c r="BS34" s="3" t="s">
        <v>1978</v>
      </c>
      <c r="BT34" s="38" t="str">
        <f t="shared" si="0"/>
        <v>Nth America</v>
      </c>
    </row>
    <row r="35" spans="1:72" x14ac:dyDescent="0.25">
      <c r="A35" s="35">
        <v>1</v>
      </c>
      <c r="C35" s="3" t="s">
        <v>1158</v>
      </c>
      <c r="D35" s="3">
        <v>1997</v>
      </c>
      <c r="E35" s="3" t="s">
        <v>1159</v>
      </c>
      <c r="F35" s="3" t="s">
        <v>1160</v>
      </c>
      <c r="G35" s="3" t="s">
        <v>1642</v>
      </c>
      <c r="H35" s="3" t="s">
        <v>2053</v>
      </c>
      <c r="I35" s="3" t="s">
        <v>1978</v>
      </c>
      <c r="J35" s="3" t="s">
        <v>1651</v>
      </c>
      <c r="K35" s="3" t="s">
        <v>1651</v>
      </c>
      <c r="L35" s="3" t="s">
        <v>2925</v>
      </c>
      <c r="M35" s="3"/>
      <c r="N35" s="3">
        <v>1</v>
      </c>
      <c r="O35" s="3">
        <v>1</v>
      </c>
      <c r="P35" s="3"/>
      <c r="Q35" s="3"/>
      <c r="R35" s="3">
        <v>1</v>
      </c>
      <c r="S35" s="3">
        <v>1</v>
      </c>
      <c r="T35" s="3"/>
      <c r="U35" s="3"/>
      <c r="V35" s="3"/>
      <c r="W35" s="3"/>
      <c r="X35" s="3"/>
      <c r="Y35" s="3"/>
      <c r="Z35" s="3"/>
      <c r="AA35" s="3"/>
      <c r="AB35" s="3"/>
      <c r="AC35" s="3"/>
      <c r="AD35" s="3"/>
      <c r="AE35" s="3"/>
      <c r="AF35" s="3"/>
      <c r="AG35" s="3"/>
      <c r="AH35" s="3">
        <v>1</v>
      </c>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v>1</v>
      </c>
      <c r="BK35" s="3">
        <v>1</v>
      </c>
      <c r="BL35" s="3"/>
      <c r="BM35" s="3"/>
      <c r="BN35" s="3"/>
      <c r="BO35" s="21">
        <v>0</v>
      </c>
      <c r="BP35" s="3"/>
      <c r="BQ35" s="3"/>
      <c r="BR35" s="3"/>
      <c r="BS35" s="3" t="s">
        <v>1978</v>
      </c>
      <c r="BT35" s="38" t="str">
        <f t="shared" si="0"/>
        <v>Nth America</v>
      </c>
    </row>
    <row r="36" spans="1:72" x14ac:dyDescent="0.25">
      <c r="A36" s="35">
        <v>1</v>
      </c>
      <c r="C36" s="3" t="s">
        <v>1475</v>
      </c>
      <c r="D36" s="3">
        <v>1997</v>
      </c>
      <c r="E36" s="3" t="s">
        <v>1476</v>
      </c>
      <c r="F36" s="3" t="s">
        <v>103</v>
      </c>
      <c r="G36" s="3" t="s">
        <v>1642</v>
      </c>
      <c r="H36" s="3" t="s">
        <v>1838</v>
      </c>
      <c r="I36" s="3" t="s">
        <v>1978</v>
      </c>
      <c r="J36" s="3" t="s">
        <v>1651</v>
      </c>
      <c r="K36" s="3" t="s">
        <v>1651</v>
      </c>
      <c r="L36" s="3" t="s">
        <v>3300</v>
      </c>
      <c r="M36" s="3"/>
      <c r="N36" s="3"/>
      <c r="O36" s="3">
        <v>1</v>
      </c>
      <c r="P36" s="3"/>
      <c r="Q36" s="3"/>
      <c r="R36" s="3">
        <v>1</v>
      </c>
      <c r="S36" s="3"/>
      <c r="T36" s="3"/>
      <c r="U36" s="3"/>
      <c r="V36" s="3"/>
      <c r="W36" s="3"/>
      <c r="X36" s="3"/>
      <c r="Y36" s="3"/>
      <c r="Z36" s="3"/>
      <c r="AA36" s="3"/>
      <c r="AB36" s="3"/>
      <c r="AC36" s="3"/>
      <c r="AD36" s="3"/>
      <c r="AE36" s="3"/>
      <c r="AF36" s="3"/>
      <c r="AG36" s="3"/>
      <c r="AH36" s="3">
        <v>1</v>
      </c>
      <c r="AI36" s="3"/>
      <c r="AJ36" s="3"/>
      <c r="AK36" s="3">
        <v>1</v>
      </c>
      <c r="AL36" s="3"/>
      <c r="AM36" s="3"/>
      <c r="AN36" s="3"/>
      <c r="AO36" s="3"/>
      <c r="AP36" s="3"/>
      <c r="AQ36" s="3"/>
      <c r="AR36" s="3"/>
      <c r="AS36" s="3"/>
      <c r="AT36" s="3"/>
      <c r="AU36" s="3"/>
      <c r="AV36" s="3"/>
      <c r="AW36" s="3"/>
      <c r="AX36" s="3"/>
      <c r="AY36" s="3"/>
      <c r="AZ36" s="3"/>
      <c r="BA36" s="3"/>
      <c r="BB36" s="3"/>
      <c r="BC36" s="3"/>
      <c r="BD36" s="3">
        <v>1</v>
      </c>
      <c r="BE36" s="3"/>
      <c r="BF36" s="3"/>
      <c r="BG36" s="3"/>
      <c r="BH36" s="3"/>
      <c r="BI36" s="3"/>
      <c r="BJ36" s="3"/>
      <c r="BK36" s="3"/>
      <c r="BL36" s="3"/>
      <c r="BM36" s="3"/>
      <c r="BN36" s="3"/>
      <c r="BO36" s="21">
        <v>0</v>
      </c>
      <c r="BP36" s="3"/>
      <c r="BQ36" s="3"/>
      <c r="BR36" s="3"/>
      <c r="BS36" s="3" t="s">
        <v>1978</v>
      </c>
      <c r="BT36" s="38" t="str">
        <f t="shared" si="0"/>
        <v>Nth America</v>
      </c>
    </row>
    <row r="37" spans="1:72" x14ac:dyDescent="0.25">
      <c r="A37" s="30">
        <v>1</v>
      </c>
      <c r="B37" s="30"/>
      <c r="C37" s="3" t="s">
        <v>1227</v>
      </c>
      <c r="D37" s="3">
        <v>1995</v>
      </c>
      <c r="E37" s="3" t="s">
        <v>1228</v>
      </c>
      <c r="F37" s="3" t="s">
        <v>24</v>
      </c>
      <c r="G37" s="3" t="s">
        <v>1642</v>
      </c>
      <c r="H37" s="3" t="s">
        <v>1981</v>
      </c>
      <c r="I37" s="3" t="s">
        <v>1978</v>
      </c>
      <c r="J37" s="3" t="s">
        <v>1651</v>
      </c>
      <c r="K37" s="3" t="s">
        <v>1651</v>
      </c>
      <c r="L37" s="3" t="s">
        <v>3006</v>
      </c>
      <c r="M37" s="3"/>
      <c r="N37" s="3">
        <v>1</v>
      </c>
      <c r="O37" s="3">
        <v>1</v>
      </c>
      <c r="P37" s="3"/>
      <c r="Q37" s="3"/>
      <c r="R37" s="3">
        <v>1</v>
      </c>
      <c r="S37" s="3">
        <v>1</v>
      </c>
      <c r="T37" s="3"/>
      <c r="U37" s="3"/>
      <c r="V37" s="3"/>
      <c r="W37" s="3"/>
      <c r="X37" s="3"/>
      <c r="Y37" s="3"/>
      <c r="Z37" s="3"/>
      <c r="AA37" s="3"/>
      <c r="AB37" s="3"/>
      <c r="AC37" s="3"/>
      <c r="AD37" s="3"/>
      <c r="AE37" s="3"/>
      <c r="AF37" s="3"/>
      <c r="AG37" s="3"/>
      <c r="AH37" s="3">
        <v>1</v>
      </c>
      <c r="AI37" s="3"/>
      <c r="AJ37" s="3"/>
      <c r="AK37" s="3"/>
      <c r="AL37" s="3"/>
      <c r="AM37" s="3"/>
      <c r="AN37" s="3"/>
      <c r="AO37" s="3"/>
      <c r="AP37" s="3"/>
      <c r="AQ37" s="3"/>
      <c r="AR37" s="3"/>
      <c r="AS37" s="3"/>
      <c r="AT37" s="3"/>
      <c r="AU37" s="3"/>
      <c r="AV37" s="3"/>
      <c r="AW37" s="3"/>
      <c r="AX37" s="3"/>
      <c r="AY37" s="3"/>
      <c r="AZ37" s="3"/>
      <c r="BA37" s="3"/>
      <c r="BB37" s="3"/>
      <c r="BC37" s="3">
        <v>1</v>
      </c>
      <c r="BD37" s="3"/>
      <c r="BE37" s="3"/>
      <c r="BF37" s="3"/>
      <c r="BG37" s="3"/>
      <c r="BH37" s="3"/>
      <c r="BI37" s="3"/>
      <c r="BJ37" s="3"/>
      <c r="BK37" s="3"/>
      <c r="BL37" s="3"/>
      <c r="BM37" s="3"/>
      <c r="BN37" s="3"/>
      <c r="BO37" s="21">
        <v>0</v>
      </c>
      <c r="BP37" s="3"/>
      <c r="BQ37" s="3"/>
      <c r="BR37" s="3"/>
      <c r="BS37" s="3" t="s">
        <v>1978</v>
      </c>
      <c r="BT37" s="38" t="str">
        <f t="shared" si="0"/>
        <v>Nth America</v>
      </c>
    </row>
    <row r="38" spans="1:72" x14ac:dyDescent="0.25">
      <c r="A38" s="35">
        <v>1</v>
      </c>
      <c r="C38" s="3" t="s">
        <v>1004</v>
      </c>
      <c r="D38" s="3">
        <v>1993</v>
      </c>
      <c r="E38" s="3" t="s">
        <v>1005</v>
      </c>
      <c r="F38" s="3" t="s">
        <v>806</v>
      </c>
      <c r="G38" s="3" t="s">
        <v>1642</v>
      </c>
      <c r="H38" s="3" t="s">
        <v>1978</v>
      </c>
      <c r="I38" s="3" t="s">
        <v>1978</v>
      </c>
      <c r="J38" s="3" t="s">
        <v>1651</v>
      </c>
      <c r="K38" s="3" t="s">
        <v>1651</v>
      </c>
      <c r="L38" s="3" t="s">
        <v>2757</v>
      </c>
      <c r="M38" s="3"/>
      <c r="N38" s="3">
        <v>1</v>
      </c>
      <c r="O38" s="3">
        <v>1</v>
      </c>
      <c r="P38" s="3"/>
      <c r="Q38" s="3"/>
      <c r="R38" s="3">
        <v>1</v>
      </c>
      <c r="S38" s="3">
        <v>1</v>
      </c>
      <c r="T38" s="3"/>
      <c r="U38" s="3"/>
      <c r="V38" s="3"/>
      <c r="W38" s="3"/>
      <c r="X38" s="3"/>
      <c r="Y38" s="3"/>
      <c r="Z38" s="3"/>
      <c r="AA38" s="3"/>
      <c r="AB38" s="3"/>
      <c r="AC38" s="3"/>
      <c r="AD38" s="3"/>
      <c r="AE38" s="3">
        <v>1</v>
      </c>
      <c r="AF38" s="3"/>
      <c r="AG38" s="3"/>
      <c r="AH38" s="3">
        <v>1</v>
      </c>
      <c r="AI38" s="3"/>
      <c r="AJ38" s="3"/>
      <c r="AK38" s="3">
        <v>1</v>
      </c>
      <c r="AL38" s="3"/>
      <c r="AM38" s="3"/>
      <c r="AN38" s="3"/>
      <c r="AO38" s="3"/>
      <c r="AP38" s="3"/>
      <c r="AQ38" s="3">
        <v>1</v>
      </c>
      <c r="AR38" s="3"/>
      <c r="AS38" s="3"/>
      <c r="AT38" s="3"/>
      <c r="AU38" s="3"/>
      <c r="AV38" s="3"/>
      <c r="AW38" s="3"/>
      <c r="AX38" s="3"/>
      <c r="AY38" s="3"/>
      <c r="AZ38" s="3"/>
      <c r="BA38" s="3"/>
      <c r="BB38" s="3"/>
      <c r="BC38" s="3"/>
      <c r="BD38" s="3">
        <v>1</v>
      </c>
      <c r="BE38" s="3"/>
      <c r="BF38" s="3"/>
      <c r="BG38" s="3"/>
      <c r="BH38" s="3"/>
      <c r="BI38" s="3"/>
      <c r="BJ38" s="3">
        <v>1</v>
      </c>
      <c r="BK38" s="3"/>
      <c r="BL38" s="3"/>
      <c r="BM38" s="3"/>
      <c r="BN38" s="3">
        <v>1</v>
      </c>
      <c r="BO38" s="21">
        <v>1</v>
      </c>
      <c r="BP38" s="3">
        <v>1</v>
      </c>
      <c r="BQ38" s="3"/>
      <c r="BR38" s="3"/>
      <c r="BS38" s="3" t="s">
        <v>1978</v>
      </c>
      <c r="BT38" s="38" t="str">
        <f t="shared" si="0"/>
        <v>Nth America</v>
      </c>
    </row>
    <row r="39" spans="1:72" x14ac:dyDescent="0.25">
      <c r="A39" s="35">
        <v>1</v>
      </c>
      <c r="C39" s="3" t="s">
        <v>317</v>
      </c>
      <c r="D39" s="3">
        <v>1990</v>
      </c>
      <c r="E39" s="3" t="s">
        <v>318</v>
      </c>
      <c r="F39" s="3" t="s">
        <v>319</v>
      </c>
      <c r="G39" s="3" t="s">
        <v>1642</v>
      </c>
      <c r="H39" s="3" t="s">
        <v>1978</v>
      </c>
      <c r="I39" s="3" t="s">
        <v>1978</v>
      </c>
      <c r="J39" s="12" t="s">
        <v>1957</v>
      </c>
      <c r="K39" s="3" t="s">
        <v>1956</v>
      </c>
      <c r="L39" s="3" t="s">
        <v>3851</v>
      </c>
      <c r="M39" s="3"/>
      <c r="N39" s="3">
        <v>1</v>
      </c>
      <c r="O39" s="3"/>
      <c r="P39" s="3"/>
      <c r="Q39" s="3"/>
      <c r="R39" s="3"/>
      <c r="S39" s="3">
        <v>1</v>
      </c>
      <c r="T39" s="3"/>
      <c r="U39" s="3"/>
      <c r="V39" s="3"/>
      <c r="W39" s="3"/>
      <c r="X39" s="3"/>
      <c r="Z39" s="3"/>
      <c r="AB39" s="3"/>
      <c r="AC39" s="3"/>
      <c r="AD39" s="3"/>
      <c r="AE39" s="3">
        <v>1</v>
      </c>
      <c r="AF39" s="3"/>
      <c r="AG39" s="3"/>
      <c r="AH39" s="3">
        <v>1</v>
      </c>
      <c r="AI39" s="3"/>
      <c r="AJ39" s="3"/>
      <c r="AK39" s="3"/>
      <c r="AL39" s="3"/>
      <c r="AM39" s="3"/>
      <c r="AN39" s="3"/>
      <c r="AO39" s="3"/>
      <c r="AP39" s="3"/>
      <c r="AQ39" s="3"/>
      <c r="AR39" s="3"/>
      <c r="AS39" s="3"/>
      <c r="AT39" s="3"/>
      <c r="AU39" s="3"/>
      <c r="AV39" s="3"/>
      <c r="AW39" s="3"/>
      <c r="AX39" s="3"/>
      <c r="AY39" s="3"/>
      <c r="AZ39" s="3"/>
      <c r="BA39" s="3"/>
      <c r="BB39" s="3"/>
      <c r="BC39" s="3"/>
      <c r="BD39" s="3">
        <v>1</v>
      </c>
      <c r="BE39" s="3"/>
      <c r="BF39" s="3"/>
      <c r="BG39" s="3"/>
      <c r="BH39" s="3"/>
      <c r="BI39" s="3"/>
      <c r="BJ39" s="3"/>
      <c r="BK39" s="3">
        <v>1</v>
      </c>
      <c r="BL39" s="3"/>
      <c r="BM39" s="3"/>
      <c r="BN39" s="3"/>
      <c r="BO39" s="21">
        <v>0</v>
      </c>
      <c r="BP39" s="3"/>
      <c r="BQ39" s="3"/>
      <c r="BR39" s="3"/>
      <c r="BS39" s="3" t="s">
        <v>1978</v>
      </c>
      <c r="BT39" s="38" t="str">
        <f t="shared" si="0"/>
        <v>Nth America</v>
      </c>
    </row>
    <row r="40" spans="1:72" x14ac:dyDescent="0.25">
      <c r="A40" s="35">
        <v>1</v>
      </c>
      <c r="C40" s="3" t="s">
        <v>1369</v>
      </c>
      <c r="D40" s="3"/>
      <c r="E40" s="3" t="s">
        <v>1370</v>
      </c>
      <c r="F40" s="3"/>
      <c r="G40" s="3" t="s">
        <v>3176</v>
      </c>
      <c r="H40" s="3" t="s">
        <v>1648</v>
      </c>
      <c r="I40" s="3" t="s">
        <v>1978</v>
      </c>
      <c r="J40" s="3" t="s">
        <v>3177</v>
      </c>
      <c r="K40" s="3" t="s">
        <v>1651</v>
      </c>
      <c r="L40" s="3" t="s">
        <v>3178</v>
      </c>
      <c r="M40" s="3"/>
      <c r="N40" s="3">
        <v>1</v>
      </c>
      <c r="O40" s="3">
        <v>1</v>
      </c>
      <c r="P40" s="3">
        <v>1</v>
      </c>
      <c r="Q40" s="3"/>
      <c r="R40" s="3">
        <v>1</v>
      </c>
      <c r="S40" s="3">
        <v>1</v>
      </c>
      <c r="T40" s="3">
        <v>1</v>
      </c>
      <c r="U40" s="3"/>
      <c r="V40" s="3"/>
      <c r="W40" s="3"/>
      <c r="X40" s="3"/>
      <c r="Y40" s="3"/>
      <c r="Z40" s="3"/>
      <c r="AA40" s="3"/>
      <c r="AB40" s="3"/>
      <c r="AC40" s="3"/>
      <c r="AD40" s="3">
        <v>1</v>
      </c>
      <c r="AE40" s="3"/>
      <c r="AF40" s="3"/>
      <c r="AG40" s="3"/>
      <c r="AH40" s="3">
        <v>1</v>
      </c>
      <c r="AI40" s="3"/>
      <c r="AJ40" s="3"/>
      <c r="AK40" s="3"/>
      <c r="AL40" s="3"/>
      <c r="AM40" s="3"/>
      <c r="AN40" s="3"/>
      <c r="AO40" s="3"/>
      <c r="AP40" s="3"/>
      <c r="AQ40" s="3"/>
      <c r="AR40" s="3"/>
      <c r="AS40" s="3"/>
      <c r="AT40" s="3"/>
      <c r="AU40" s="3"/>
      <c r="AV40" s="3"/>
      <c r="AW40" s="3">
        <v>1</v>
      </c>
      <c r="AX40" s="3"/>
      <c r="AY40" s="3"/>
      <c r="AZ40" s="3"/>
      <c r="BA40" s="3"/>
      <c r="BB40" s="3"/>
      <c r="BC40" s="3"/>
      <c r="BD40" s="3">
        <v>1</v>
      </c>
      <c r="BE40" s="3"/>
      <c r="BF40" s="3"/>
      <c r="BG40" s="3"/>
      <c r="BH40" s="3"/>
      <c r="BI40" s="3"/>
      <c r="BJ40" s="3"/>
      <c r="BK40" s="3"/>
      <c r="BL40" s="3"/>
      <c r="BM40" s="3"/>
      <c r="BN40" s="3"/>
      <c r="BO40" s="21">
        <v>0</v>
      </c>
      <c r="BP40" s="3"/>
      <c r="BQ40" s="3"/>
      <c r="BR40" s="3"/>
      <c r="BS40" s="3" t="s">
        <v>1978</v>
      </c>
      <c r="BT40" s="38" t="str">
        <f t="shared" si="0"/>
        <v>Nth America</v>
      </c>
    </row>
    <row r="41" spans="1:72" x14ac:dyDescent="0.25">
      <c r="A41" s="35">
        <v>3</v>
      </c>
      <c r="C41" s="21" t="s">
        <v>3761</v>
      </c>
      <c r="D41" s="34" t="s">
        <v>1651</v>
      </c>
      <c r="E41" s="21" t="s">
        <v>3762</v>
      </c>
      <c r="F41" s="21" t="s">
        <v>1651</v>
      </c>
      <c r="G41" s="21" t="s">
        <v>1852</v>
      </c>
      <c r="H41" s="21" t="s">
        <v>1673</v>
      </c>
      <c r="I41" s="21" t="s">
        <v>1673</v>
      </c>
      <c r="J41" s="21" t="s">
        <v>1651</v>
      </c>
      <c r="K41" s="21" t="s">
        <v>1651</v>
      </c>
      <c r="L41" s="4" t="s">
        <v>3887</v>
      </c>
      <c r="M41" s="21"/>
      <c r="N41" s="21">
        <v>1</v>
      </c>
      <c r="O41" s="21">
        <v>1</v>
      </c>
      <c r="P41" s="21">
        <v>1</v>
      </c>
      <c r="Q41" s="21"/>
      <c r="R41" s="21">
        <v>1</v>
      </c>
      <c r="S41" s="21">
        <v>1</v>
      </c>
      <c r="T41" s="21">
        <v>1</v>
      </c>
      <c r="U41" s="21">
        <v>1</v>
      </c>
      <c r="V41" s="21"/>
      <c r="W41" s="21"/>
      <c r="X41" s="21"/>
      <c r="Y41" s="21"/>
      <c r="Z41" s="21"/>
      <c r="AA41" s="21"/>
      <c r="AB41" s="21"/>
      <c r="AC41" s="21"/>
      <c r="AD41" s="21">
        <v>1</v>
      </c>
      <c r="AE41" s="21"/>
      <c r="AF41" s="21"/>
      <c r="AG41" s="21"/>
      <c r="AH41" s="21"/>
      <c r="AI41" s="21">
        <v>1</v>
      </c>
      <c r="AJ41" s="21">
        <v>1</v>
      </c>
      <c r="AK41" s="21"/>
      <c r="AL41" s="21"/>
      <c r="AM41" s="21"/>
      <c r="AN41" s="21"/>
      <c r="AO41" s="21"/>
      <c r="AP41" s="21">
        <v>1</v>
      </c>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v>0</v>
      </c>
      <c r="BP41" s="21"/>
      <c r="BQ41" s="21"/>
      <c r="BR41" s="21"/>
      <c r="BS41" s="21" t="s">
        <v>1673</v>
      </c>
      <c r="BT41" s="38" t="str">
        <f t="shared" si="0"/>
        <v>Australia and NZ</v>
      </c>
    </row>
    <row r="42" spans="1:72" x14ac:dyDescent="0.25">
      <c r="A42" s="35">
        <v>3</v>
      </c>
      <c r="C42" s="21" t="s">
        <v>3761</v>
      </c>
      <c r="D42" s="34" t="s">
        <v>1651</v>
      </c>
      <c r="E42" s="21" t="s">
        <v>3764</v>
      </c>
      <c r="F42" s="21" t="s">
        <v>1651</v>
      </c>
      <c r="G42" s="21" t="s">
        <v>1852</v>
      </c>
      <c r="H42" s="21" t="s">
        <v>1673</v>
      </c>
      <c r="I42" s="21" t="s">
        <v>1673</v>
      </c>
      <c r="J42" s="21" t="s">
        <v>1651</v>
      </c>
      <c r="K42" s="21" t="s">
        <v>1651</v>
      </c>
      <c r="L42" s="4" t="s">
        <v>3889</v>
      </c>
      <c r="M42" s="21"/>
      <c r="N42" s="21">
        <v>1</v>
      </c>
      <c r="O42" s="21">
        <v>1</v>
      </c>
      <c r="P42" s="21">
        <v>1</v>
      </c>
      <c r="Q42" s="21"/>
      <c r="R42" s="21">
        <v>1</v>
      </c>
      <c r="S42" s="21">
        <v>1</v>
      </c>
      <c r="T42" s="21">
        <v>1</v>
      </c>
      <c r="U42" s="21">
        <v>1</v>
      </c>
      <c r="V42" s="21"/>
      <c r="W42" s="21"/>
      <c r="X42" s="21"/>
      <c r="Y42" s="21"/>
      <c r="Z42" s="21"/>
      <c r="AA42" s="21"/>
      <c r="AB42" s="21"/>
      <c r="AC42" s="21"/>
      <c r="AD42" s="21">
        <v>1</v>
      </c>
      <c r="AE42" s="21"/>
      <c r="AF42" s="21"/>
      <c r="AG42" s="21"/>
      <c r="AH42" s="21"/>
      <c r="AI42" s="21"/>
      <c r="AJ42" s="21"/>
      <c r="AK42" s="21"/>
      <c r="AL42" s="21"/>
      <c r="AM42" s="21"/>
      <c r="AN42" s="21"/>
      <c r="AO42" s="21"/>
      <c r="AP42" s="21">
        <v>1</v>
      </c>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v>0</v>
      </c>
      <c r="BP42" s="21"/>
      <c r="BQ42" s="21"/>
      <c r="BR42" s="21"/>
      <c r="BS42" s="21" t="s">
        <v>1673</v>
      </c>
      <c r="BT42" s="38" t="str">
        <f t="shared" si="0"/>
        <v>Australia and NZ</v>
      </c>
    </row>
    <row r="43" spans="1:72" x14ac:dyDescent="0.25">
      <c r="A43" s="35">
        <v>2</v>
      </c>
      <c r="C43" s="21" t="s">
        <v>3709</v>
      </c>
      <c r="D43" s="21">
        <v>2018</v>
      </c>
      <c r="E43" s="21" t="s">
        <v>3529</v>
      </c>
      <c r="F43" s="21" t="s">
        <v>3530</v>
      </c>
      <c r="G43" s="21" t="s">
        <v>1642</v>
      </c>
      <c r="H43" s="21" t="s">
        <v>1783</v>
      </c>
      <c r="I43" s="21" t="s">
        <v>1665</v>
      </c>
      <c r="J43" s="12" t="s">
        <v>3531</v>
      </c>
      <c r="K43" s="21" t="s">
        <v>1651</v>
      </c>
      <c r="L43" s="21" t="s">
        <v>3532</v>
      </c>
      <c r="M43" s="21"/>
      <c r="N43" s="21">
        <v>1</v>
      </c>
      <c r="O43" s="21">
        <v>1</v>
      </c>
      <c r="P43" s="21">
        <v>1</v>
      </c>
      <c r="Q43" s="21"/>
      <c r="R43" s="21">
        <v>1</v>
      </c>
      <c r="S43" s="21">
        <v>1</v>
      </c>
      <c r="T43" s="21">
        <v>1</v>
      </c>
      <c r="U43" s="21"/>
      <c r="V43" s="21"/>
      <c r="W43" s="21"/>
      <c r="X43" s="21"/>
      <c r="Y43" s="21"/>
      <c r="Z43" s="21"/>
      <c r="AA43" s="21"/>
      <c r="AB43" s="21"/>
      <c r="AC43" s="21"/>
      <c r="AD43" s="21"/>
      <c r="AE43" s="21">
        <v>1</v>
      </c>
      <c r="AF43" s="21"/>
      <c r="AG43" s="21"/>
      <c r="AH43" s="21"/>
      <c r="AI43" s="21"/>
      <c r="AJ43" s="21"/>
      <c r="AK43" s="21"/>
      <c r="AL43" s="21"/>
      <c r="AM43" s="21"/>
      <c r="AN43" s="21"/>
      <c r="AO43" s="21"/>
      <c r="AP43" s="21"/>
      <c r="AQ43" s="21">
        <v>1</v>
      </c>
      <c r="AR43" s="21"/>
      <c r="AS43" s="21"/>
      <c r="AT43" s="21"/>
      <c r="AU43" s="21"/>
      <c r="AV43" s="21"/>
      <c r="AW43" s="21">
        <v>1</v>
      </c>
      <c r="AX43" s="21"/>
      <c r="AY43" s="21"/>
      <c r="AZ43" s="21"/>
      <c r="BA43" s="21"/>
      <c r="BB43" s="21"/>
      <c r="BC43" s="21"/>
      <c r="BD43" s="21">
        <v>1</v>
      </c>
      <c r="BE43" s="21"/>
      <c r="BF43" s="21"/>
      <c r="BG43" s="21"/>
      <c r="BH43" s="21"/>
      <c r="BI43" s="21"/>
      <c r="BJ43" s="21"/>
      <c r="BK43" s="21">
        <v>1</v>
      </c>
      <c r="BL43" s="21"/>
      <c r="BM43" s="21"/>
      <c r="BN43" s="21"/>
      <c r="BO43" s="21">
        <v>0</v>
      </c>
      <c r="BP43" s="21"/>
      <c r="BQ43" s="21"/>
      <c r="BR43" s="21"/>
      <c r="BS43" s="21" t="s">
        <v>1665</v>
      </c>
      <c r="BT43" s="38" t="str">
        <f t="shared" si="0"/>
        <v>Nth America</v>
      </c>
    </row>
    <row r="44" spans="1:72" x14ac:dyDescent="0.25">
      <c r="A44" s="30">
        <v>1</v>
      </c>
      <c r="B44" s="30"/>
      <c r="C44" s="3" t="s">
        <v>98</v>
      </c>
      <c r="D44" s="3">
        <v>2018</v>
      </c>
      <c r="E44" s="3" t="s">
        <v>99</v>
      </c>
      <c r="F44" s="3" t="s">
        <v>100</v>
      </c>
      <c r="G44" s="3" t="s">
        <v>1617</v>
      </c>
      <c r="H44" s="3" t="s">
        <v>1719</v>
      </c>
      <c r="I44" s="3" t="s">
        <v>1978</v>
      </c>
      <c r="J44" s="3" t="s">
        <v>1651</v>
      </c>
      <c r="K44" s="3" t="s">
        <v>1718</v>
      </c>
      <c r="L44" s="3" t="s">
        <v>1720</v>
      </c>
      <c r="M44" s="3"/>
      <c r="N44" s="3"/>
      <c r="O44" s="3">
        <v>1</v>
      </c>
      <c r="P44" s="3"/>
      <c r="Q44" s="3"/>
      <c r="R44" s="3">
        <v>1</v>
      </c>
      <c r="S44" s="3"/>
      <c r="T44" s="3"/>
      <c r="U44" s="3"/>
      <c r="V44" s="3"/>
      <c r="W44" s="3"/>
      <c r="X44" s="3"/>
      <c r="Y44" s="3"/>
      <c r="Z44" s="3">
        <v>1</v>
      </c>
      <c r="AA44" s="3"/>
      <c r="AB44" s="3"/>
      <c r="AC44" s="3"/>
      <c r="AD44" s="3"/>
      <c r="AE44" s="3"/>
      <c r="AF44" s="3"/>
      <c r="AG44" s="3"/>
      <c r="AH44" s="3"/>
      <c r="AI44" s="3"/>
      <c r="AJ44" s="3"/>
      <c r="AK44" s="3">
        <v>1</v>
      </c>
      <c r="AL44" s="3"/>
      <c r="AM44" s="3"/>
      <c r="AN44" s="3"/>
      <c r="AO44" s="3"/>
      <c r="AP44" s="3"/>
      <c r="AQ44" s="3">
        <v>1</v>
      </c>
      <c r="AR44" s="3"/>
      <c r="AS44" s="3"/>
      <c r="AT44" s="3"/>
      <c r="AU44" s="3"/>
      <c r="AV44" s="3"/>
      <c r="AW44" s="3"/>
      <c r="AX44" s="3"/>
      <c r="AY44" s="3"/>
      <c r="AZ44" s="3"/>
      <c r="BA44" s="3"/>
      <c r="BB44" s="3"/>
      <c r="BC44" s="3"/>
      <c r="BD44" s="3">
        <v>1</v>
      </c>
      <c r="BE44" s="3"/>
      <c r="BF44" s="3"/>
      <c r="BG44" s="3"/>
      <c r="BH44" s="3"/>
      <c r="BI44" s="3"/>
      <c r="BJ44" s="3"/>
      <c r="BK44" s="3"/>
      <c r="BL44" s="3"/>
      <c r="BM44" s="3"/>
      <c r="BN44" s="3"/>
      <c r="BO44" s="21">
        <v>0</v>
      </c>
      <c r="BP44" s="3"/>
      <c r="BQ44" s="3"/>
      <c r="BR44" s="3" t="s">
        <v>1813</v>
      </c>
      <c r="BS44" s="3" t="s">
        <v>1978</v>
      </c>
      <c r="BT44" s="38" t="str">
        <f t="shared" si="0"/>
        <v>Nth America</v>
      </c>
    </row>
    <row r="45" spans="1:72" x14ac:dyDescent="0.25">
      <c r="A45" s="35">
        <v>2</v>
      </c>
      <c r="C45" s="21" t="s">
        <v>134</v>
      </c>
      <c r="D45" s="21">
        <v>2018</v>
      </c>
      <c r="E45" s="21" t="s">
        <v>3533</v>
      </c>
      <c r="F45" s="21" t="s">
        <v>3534</v>
      </c>
      <c r="G45" s="21" t="s">
        <v>1642</v>
      </c>
      <c r="H45" s="21" t="s">
        <v>2351</v>
      </c>
      <c r="I45" s="21" t="s">
        <v>2351</v>
      </c>
      <c r="J45" s="12" t="s">
        <v>3535</v>
      </c>
      <c r="K45" s="21" t="s">
        <v>1651</v>
      </c>
      <c r="L45" s="21" t="s">
        <v>3536</v>
      </c>
      <c r="M45" s="21"/>
      <c r="N45" s="21">
        <v>1</v>
      </c>
      <c r="O45" s="21">
        <v>1</v>
      </c>
      <c r="P45" s="21">
        <v>1</v>
      </c>
      <c r="Q45" s="21"/>
      <c r="R45" s="21">
        <v>1</v>
      </c>
      <c r="S45" s="21">
        <v>1</v>
      </c>
      <c r="T45" s="21">
        <v>1</v>
      </c>
      <c r="U45" s="21"/>
      <c r="V45" s="21"/>
      <c r="W45" s="21"/>
      <c r="X45" s="21"/>
      <c r="Y45" s="21"/>
      <c r="Z45" s="21"/>
      <c r="AA45" s="21"/>
      <c r="AB45" s="21"/>
      <c r="AC45" s="21"/>
      <c r="AD45" s="21">
        <v>1</v>
      </c>
      <c r="AE45" s="3">
        <v>1</v>
      </c>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v>1</v>
      </c>
      <c r="BD45" s="21"/>
      <c r="BE45" s="21"/>
      <c r="BF45" s="21"/>
      <c r="BG45" s="21"/>
      <c r="BH45" s="21"/>
      <c r="BI45" s="21"/>
      <c r="BJ45" s="21"/>
      <c r="BK45" s="21"/>
      <c r="BL45" s="21"/>
      <c r="BM45" s="21"/>
      <c r="BN45" s="21"/>
      <c r="BO45" s="21">
        <v>0</v>
      </c>
      <c r="BP45" s="21"/>
      <c r="BQ45" s="21"/>
      <c r="BR45" s="21"/>
      <c r="BS45" s="21" t="s">
        <v>2351</v>
      </c>
      <c r="BT45" s="38" t="str">
        <f t="shared" si="0"/>
        <v>Europe</v>
      </c>
    </row>
    <row r="46" spans="1:72" x14ac:dyDescent="0.25">
      <c r="A46" s="35">
        <v>2</v>
      </c>
      <c r="C46" s="21" t="s">
        <v>183</v>
      </c>
      <c r="D46" s="21">
        <v>2018</v>
      </c>
      <c r="E46" s="21" t="s">
        <v>3537</v>
      </c>
      <c r="F46" s="21" t="s">
        <v>72</v>
      </c>
      <c r="G46" s="21" t="s">
        <v>1642</v>
      </c>
      <c r="H46" s="21" t="s">
        <v>1978</v>
      </c>
      <c r="I46" s="21" t="s">
        <v>1978</v>
      </c>
      <c r="J46" s="12" t="s">
        <v>3538</v>
      </c>
      <c r="K46" s="21" t="s">
        <v>3539</v>
      </c>
      <c r="L46" s="21" t="s">
        <v>3540</v>
      </c>
      <c r="M46" s="21"/>
      <c r="N46" s="21">
        <v>1</v>
      </c>
      <c r="O46" s="21"/>
      <c r="P46" s="21"/>
      <c r="Q46" s="21"/>
      <c r="R46" s="21">
        <v>1</v>
      </c>
      <c r="S46" s="21"/>
      <c r="T46" s="21"/>
      <c r="U46" s="21"/>
      <c r="V46" s="21"/>
      <c r="W46" s="21"/>
      <c r="X46" s="21"/>
      <c r="Y46" s="21">
        <v>1</v>
      </c>
      <c r="Z46" s="21"/>
      <c r="AA46" s="21"/>
      <c r="AB46" s="21"/>
      <c r="AC46" s="21"/>
      <c r="AD46" s="21"/>
      <c r="AE46" s="21"/>
      <c r="AF46" s="21"/>
      <c r="AG46" s="21"/>
      <c r="AH46" s="21"/>
      <c r="AI46" s="21"/>
      <c r="AJ46" s="21"/>
      <c r="AK46" s="21"/>
      <c r="AL46" s="21"/>
      <c r="AM46" s="21">
        <v>1</v>
      </c>
      <c r="AN46" s="21"/>
      <c r="AO46" s="21"/>
      <c r="AP46" s="21"/>
      <c r="AQ46" s="21">
        <v>1</v>
      </c>
      <c r="AR46" s="21"/>
      <c r="AS46" s="21"/>
      <c r="AT46" s="21"/>
      <c r="AU46" s="21"/>
      <c r="AV46" s="21"/>
      <c r="AW46" s="21">
        <v>1</v>
      </c>
      <c r="AX46" s="21"/>
      <c r="AY46" s="21"/>
      <c r="AZ46" s="21"/>
      <c r="BA46" s="21"/>
      <c r="BB46" s="21"/>
      <c r="BC46" s="21"/>
      <c r="BD46" s="21"/>
      <c r="BE46" s="21"/>
      <c r="BF46" s="21"/>
      <c r="BG46" s="21"/>
      <c r="BH46" s="21"/>
      <c r="BI46" s="21"/>
      <c r="BJ46" s="21"/>
      <c r="BK46" s="21"/>
      <c r="BL46" s="21"/>
      <c r="BM46" s="21"/>
      <c r="BN46" s="21"/>
      <c r="BO46" s="21">
        <v>1</v>
      </c>
      <c r="BP46" s="21"/>
      <c r="BQ46" s="21">
        <v>1</v>
      </c>
      <c r="BR46" s="21"/>
      <c r="BS46" s="21" t="s">
        <v>1978</v>
      </c>
      <c r="BT46" s="38" t="str">
        <f t="shared" si="0"/>
        <v>Nth America</v>
      </c>
    </row>
    <row r="47" spans="1:72" x14ac:dyDescent="0.25">
      <c r="A47" s="35">
        <v>2</v>
      </c>
      <c r="C47" s="21" t="s">
        <v>3710</v>
      </c>
      <c r="D47" s="21">
        <v>2018</v>
      </c>
      <c r="E47" s="21" t="s">
        <v>3541</v>
      </c>
      <c r="F47" s="21" t="s">
        <v>62</v>
      </c>
      <c r="G47" s="21" t="s">
        <v>1642</v>
      </c>
      <c r="H47" s="21" t="s">
        <v>1978</v>
      </c>
      <c r="I47" s="21" t="s">
        <v>1978</v>
      </c>
      <c r="J47" s="12" t="s">
        <v>3542</v>
      </c>
      <c r="K47" s="21" t="s">
        <v>1651</v>
      </c>
      <c r="L47" s="21" t="s">
        <v>3543</v>
      </c>
      <c r="M47" s="21"/>
      <c r="N47" s="21">
        <v>1</v>
      </c>
      <c r="O47" s="21">
        <v>1</v>
      </c>
      <c r="P47" s="21"/>
      <c r="Q47" s="21"/>
      <c r="R47" s="21">
        <v>1</v>
      </c>
      <c r="S47" s="21">
        <v>1</v>
      </c>
      <c r="T47" s="21"/>
      <c r="U47" s="21"/>
      <c r="V47" s="21"/>
      <c r="W47" s="21"/>
      <c r="X47" s="21"/>
      <c r="Y47" s="21">
        <v>1</v>
      </c>
      <c r="Z47" s="21"/>
      <c r="AA47" s="21"/>
      <c r="AB47" s="21"/>
      <c r="AC47" s="21"/>
      <c r="AD47" s="21"/>
      <c r="AE47" s="21"/>
      <c r="AF47" s="21"/>
      <c r="AG47" s="21"/>
      <c r="AH47" s="21"/>
      <c r="AI47" s="21"/>
      <c r="AJ47" s="21">
        <v>1</v>
      </c>
      <c r="AK47" s="21"/>
      <c r="AL47" s="21"/>
      <c r="AM47" s="21"/>
      <c r="AN47" s="21"/>
      <c r="AO47" s="21"/>
      <c r="AP47" s="21"/>
      <c r="AQ47" s="21"/>
      <c r="AR47" s="21"/>
      <c r="AS47" s="21">
        <v>1</v>
      </c>
      <c r="AT47" s="21"/>
      <c r="AU47" s="21"/>
      <c r="AV47" s="21"/>
      <c r="AW47" s="21"/>
      <c r="AX47" s="21"/>
      <c r="AY47" s="21"/>
      <c r="AZ47" s="21"/>
      <c r="BA47" s="21"/>
      <c r="BB47" s="21"/>
      <c r="BC47" s="21"/>
      <c r="BD47" s="21"/>
      <c r="BE47" s="21"/>
      <c r="BF47" s="21">
        <v>1</v>
      </c>
      <c r="BG47" s="21"/>
      <c r="BH47" s="21"/>
      <c r="BI47" s="21"/>
      <c r="BJ47" s="21"/>
      <c r="BK47" s="21"/>
      <c r="BL47" s="21">
        <v>1</v>
      </c>
      <c r="BM47" s="21"/>
      <c r="BN47" s="21"/>
      <c r="BO47" s="21">
        <v>0</v>
      </c>
      <c r="BP47" s="21"/>
      <c r="BQ47" s="21"/>
      <c r="BR47" s="21"/>
      <c r="BS47" s="21" t="s">
        <v>1978</v>
      </c>
      <c r="BT47" s="38" t="str">
        <f t="shared" si="0"/>
        <v>Nth America</v>
      </c>
    </row>
    <row r="48" spans="1:72" x14ac:dyDescent="0.25">
      <c r="A48" s="35">
        <v>2</v>
      </c>
      <c r="C48" s="21" t="s">
        <v>3711</v>
      </c>
      <c r="D48" s="21">
        <v>2018</v>
      </c>
      <c r="E48" s="21" t="s">
        <v>3544</v>
      </c>
      <c r="F48" s="21" t="s">
        <v>3545</v>
      </c>
      <c r="G48" s="21" t="s">
        <v>1642</v>
      </c>
      <c r="H48" s="21" t="s">
        <v>3546</v>
      </c>
      <c r="I48" s="21" t="s">
        <v>1978</v>
      </c>
      <c r="J48" s="12" t="s">
        <v>3547</v>
      </c>
      <c r="K48" s="21" t="s">
        <v>3548</v>
      </c>
      <c r="L48" s="21" t="s">
        <v>3549</v>
      </c>
      <c r="M48" s="21"/>
      <c r="N48" s="21">
        <v>1</v>
      </c>
      <c r="O48" s="21"/>
      <c r="P48" s="21">
        <v>1</v>
      </c>
      <c r="Q48" s="21"/>
      <c r="R48" s="21"/>
      <c r="S48" s="21">
        <v>1</v>
      </c>
      <c r="T48" s="21"/>
      <c r="U48" s="21"/>
      <c r="V48" s="21"/>
      <c r="W48" s="21">
        <v>1</v>
      </c>
      <c r="X48" s="21"/>
      <c r="Y48" s="21">
        <v>1</v>
      </c>
      <c r="Z48" s="21"/>
      <c r="AA48" s="21"/>
      <c r="AB48" s="21"/>
      <c r="AC48" s="21"/>
      <c r="AD48" s="21"/>
      <c r="AE48" s="21"/>
      <c r="AF48" s="21"/>
      <c r="AG48" s="21"/>
      <c r="AH48" s="21"/>
      <c r="AI48" s="21"/>
      <c r="AJ48" s="21"/>
      <c r="AK48" s="21">
        <v>1</v>
      </c>
      <c r="AL48" s="21"/>
      <c r="AM48" s="21"/>
      <c r="AN48" s="21"/>
      <c r="AO48" s="21"/>
      <c r="AP48" s="21"/>
      <c r="AQ48" s="21"/>
      <c r="AR48" s="21"/>
      <c r="AS48" s="21"/>
      <c r="AT48" s="21"/>
      <c r="AU48" s="21"/>
      <c r="AV48" s="21"/>
      <c r="AW48" s="21"/>
      <c r="AX48" s="21"/>
      <c r="AY48" s="21"/>
      <c r="AZ48" s="21"/>
      <c r="BA48" s="21"/>
      <c r="BB48" s="21"/>
      <c r="BC48" s="21"/>
      <c r="BD48" s="21"/>
      <c r="BE48" s="21"/>
      <c r="BF48" s="21"/>
      <c r="BG48" s="21"/>
      <c r="BH48" s="21">
        <v>1</v>
      </c>
      <c r="BI48" s="21"/>
      <c r="BJ48" s="21"/>
      <c r="BK48" s="21"/>
      <c r="BL48" s="21"/>
      <c r="BM48" s="21"/>
      <c r="BN48" s="21"/>
      <c r="BO48" s="21">
        <v>0</v>
      </c>
      <c r="BP48" s="21"/>
      <c r="BQ48" s="21"/>
      <c r="BR48" s="21"/>
      <c r="BS48" s="21" t="s">
        <v>1978</v>
      </c>
      <c r="BT48" s="38" t="str">
        <f t="shared" si="0"/>
        <v>Nth America</v>
      </c>
    </row>
    <row r="49" spans="1:72" x14ac:dyDescent="0.25">
      <c r="A49" s="35">
        <v>2</v>
      </c>
      <c r="C49" s="21" t="s">
        <v>3712</v>
      </c>
      <c r="D49" s="21">
        <v>2018</v>
      </c>
      <c r="E49" s="21" t="s">
        <v>3550</v>
      </c>
      <c r="F49" s="21" t="s">
        <v>3551</v>
      </c>
      <c r="G49" s="21" t="s">
        <v>1642</v>
      </c>
      <c r="H49" s="21" t="s">
        <v>1978</v>
      </c>
      <c r="I49" s="21" t="s">
        <v>1978</v>
      </c>
      <c r="J49" s="12" t="s">
        <v>1651</v>
      </c>
      <c r="K49" s="21" t="s">
        <v>3552</v>
      </c>
      <c r="L49" s="12" t="s">
        <v>3553</v>
      </c>
      <c r="M49" s="21"/>
      <c r="N49" s="21">
        <v>1</v>
      </c>
      <c r="O49" s="21">
        <v>1</v>
      </c>
      <c r="P49" s="21">
        <v>1</v>
      </c>
      <c r="Q49" s="21"/>
      <c r="R49" s="21">
        <v>1</v>
      </c>
      <c r="S49" s="21">
        <v>1</v>
      </c>
      <c r="T49" s="21">
        <v>1</v>
      </c>
      <c r="U49" s="21"/>
      <c r="V49" s="21"/>
      <c r="W49" s="21"/>
      <c r="X49" s="21"/>
      <c r="Y49" s="21"/>
      <c r="Z49" s="21">
        <v>1</v>
      </c>
      <c r="AA49" s="21"/>
      <c r="AB49" s="21"/>
      <c r="AC49" s="21"/>
      <c r="AD49" s="21"/>
      <c r="AE49" s="21"/>
      <c r="AF49" s="21"/>
      <c r="AG49" s="21"/>
      <c r="AH49" s="21"/>
      <c r="AI49" s="21"/>
      <c r="AJ49" s="21"/>
      <c r="AK49" s="21"/>
      <c r="AL49" s="21"/>
      <c r="AM49" s="21"/>
      <c r="AN49" s="21"/>
      <c r="AO49" s="21">
        <v>1</v>
      </c>
      <c r="AP49" s="21">
        <v>1</v>
      </c>
      <c r="AQ49" s="21"/>
      <c r="AR49" s="21"/>
      <c r="AS49" s="21"/>
      <c r="AT49" s="21"/>
      <c r="AU49" s="21"/>
      <c r="AV49" s="21"/>
      <c r="AW49" s="21"/>
      <c r="AX49" s="21"/>
      <c r="AY49" s="21"/>
      <c r="AZ49" s="21"/>
      <c r="BA49" s="21"/>
      <c r="BB49" s="21"/>
      <c r="BC49" s="21"/>
      <c r="BD49" s="21">
        <v>1</v>
      </c>
      <c r="BE49" s="21"/>
      <c r="BF49" s="21"/>
      <c r="BG49" s="21"/>
      <c r="BH49" s="21"/>
      <c r="BI49" s="21"/>
      <c r="BJ49" s="21"/>
      <c r="BK49" s="21"/>
      <c r="BL49" s="21"/>
      <c r="BM49" s="21"/>
      <c r="BN49" s="21"/>
      <c r="BO49" s="21">
        <v>0</v>
      </c>
      <c r="BP49" s="21"/>
      <c r="BQ49" s="21"/>
      <c r="BR49" s="21"/>
      <c r="BS49" s="21" t="s">
        <v>1978</v>
      </c>
      <c r="BT49" s="38" t="str">
        <f t="shared" si="0"/>
        <v>Nth America</v>
      </c>
    </row>
    <row r="50" spans="1:72" x14ac:dyDescent="0.25">
      <c r="A50" s="35">
        <v>2</v>
      </c>
      <c r="C50" s="21" t="s">
        <v>3713</v>
      </c>
      <c r="D50" s="21">
        <v>2018</v>
      </c>
      <c r="E50" s="21" t="s">
        <v>3554</v>
      </c>
      <c r="F50" s="21" t="s">
        <v>366</v>
      </c>
      <c r="G50" s="21" t="s">
        <v>1642</v>
      </c>
      <c r="H50" s="21" t="s">
        <v>1978</v>
      </c>
      <c r="I50" s="21" t="s">
        <v>1978</v>
      </c>
      <c r="J50" s="12" t="s">
        <v>3555</v>
      </c>
      <c r="K50" s="21" t="s">
        <v>1651</v>
      </c>
      <c r="L50" s="21" t="s">
        <v>3556</v>
      </c>
      <c r="M50" s="21"/>
      <c r="N50" s="21">
        <v>1</v>
      </c>
      <c r="O50" s="21">
        <v>1</v>
      </c>
      <c r="P50" s="21">
        <v>1</v>
      </c>
      <c r="Q50" s="21"/>
      <c r="R50" s="21">
        <v>1</v>
      </c>
      <c r="S50" s="21">
        <v>1</v>
      </c>
      <c r="T50" s="21">
        <v>1</v>
      </c>
      <c r="U50" s="21"/>
      <c r="V50" s="21"/>
      <c r="W50" s="21"/>
      <c r="X50" s="21"/>
      <c r="Y50" s="21"/>
      <c r="Z50" s="21"/>
      <c r="AA50" s="21"/>
      <c r="AB50" s="21"/>
      <c r="AC50" s="21"/>
      <c r="AD50" s="21"/>
      <c r="AE50" s="21">
        <v>1</v>
      </c>
      <c r="AF50" s="21"/>
      <c r="AG50" s="21"/>
      <c r="AH50" s="21"/>
      <c r="AI50" s="21"/>
      <c r="AJ50" s="21"/>
      <c r="AK50" s="21"/>
      <c r="AL50" s="21"/>
      <c r="AM50" s="21"/>
      <c r="AN50" s="21"/>
      <c r="AO50" s="21"/>
      <c r="AP50" s="21">
        <v>1</v>
      </c>
      <c r="AQ50" s="21">
        <v>1</v>
      </c>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v>1</v>
      </c>
      <c r="BP50" s="21"/>
      <c r="BQ50" s="21">
        <v>1</v>
      </c>
      <c r="BR50" s="21"/>
      <c r="BS50" s="21" t="s">
        <v>1978</v>
      </c>
      <c r="BT50" s="38" t="str">
        <f t="shared" si="0"/>
        <v>Nth America</v>
      </c>
    </row>
    <row r="51" spans="1:72" x14ac:dyDescent="0.25">
      <c r="A51" s="35">
        <v>2</v>
      </c>
      <c r="C51" s="21" t="s">
        <v>3714</v>
      </c>
      <c r="D51" s="21">
        <v>2018</v>
      </c>
      <c r="E51" s="21" t="s">
        <v>3557</v>
      </c>
      <c r="F51" s="21" t="s">
        <v>3558</v>
      </c>
      <c r="G51" s="21" t="s">
        <v>1642</v>
      </c>
      <c r="H51" s="21" t="s">
        <v>1978</v>
      </c>
      <c r="I51" s="21" t="s">
        <v>1978</v>
      </c>
      <c r="J51" s="12" t="s">
        <v>3559</v>
      </c>
      <c r="K51" s="21" t="s">
        <v>1651</v>
      </c>
      <c r="L51" s="21" t="s">
        <v>3914</v>
      </c>
      <c r="M51" s="21"/>
      <c r="N51" s="21"/>
      <c r="O51" s="21">
        <v>1</v>
      </c>
      <c r="P51" s="21"/>
      <c r="Q51" s="21"/>
      <c r="R51" s="21">
        <v>1</v>
      </c>
      <c r="S51" s="21"/>
      <c r="T51" s="21"/>
      <c r="U51" s="21"/>
      <c r="V51" s="21"/>
      <c r="W51" s="21"/>
      <c r="X51" s="21"/>
      <c r="Y51" s="21">
        <v>1</v>
      </c>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v>1</v>
      </c>
      <c r="AY51" s="21"/>
      <c r="AZ51" s="21"/>
      <c r="BA51" s="21"/>
      <c r="BB51" s="21"/>
      <c r="BC51" s="21"/>
      <c r="BD51" s="21">
        <v>1</v>
      </c>
      <c r="BE51" s="21"/>
      <c r="BF51" s="21"/>
      <c r="BG51" s="21"/>
      <c r="BH51" s="21"/>
      <c r="BI51" s="21"/>
      <c r="BJ51" s="21"/>
      <c r="BK51" s="21"/>
      <c r="BL51" s="21"/>
      <c r="BM51" s="21"/>
      <c r="BN51" s="21"/>
      <c r="BO51" s="21">
        <v>1</v>
      </c>
      <c r="BP51" s="21"/>
      <c r="BQ51" s="21">
        <v>1</v>
      </c>
      <c r="BR51" s="21"/>
      <c r="BS51" s="21" t="s">
        <v>1978</v>
      </c>
      <c r="BT51" s="38" t="str">
        <f t="shared" si="0"/>
        <v>Nth America</v>
      </c>
    </row>
    <row r="52" spans="1:72" s="45" customFormat="1" x14ac:dyDescent="0.25">
      <c r="A52" s="35">
        <v>2</v>
      </c>
      <c r="B52" s="35"/>
      <c r="C52" s="21" t="s">
        <v>3715</v>
      </c>
      <c r="D52" s="21">
        <v>2018</v>
      </c>
      <c r="E52" s="21" t="s">
        <v>3560</v>
      </c>
      <c r="F52" s="21" t="s">
        <v>3561</v>
      </c>
      <c r="G52" s="21" t="s">
        <v>1642</v>
      </c>
      <c r="H52" s="21" t="s">
        <v>2807</v>
      </c>
      <c r="I52" s="21" t="s">
        <v>2807</v>
      </c>
      <c r="J52" s="12" t="s">
        <v>3562</v>
      </c>
      <c r="K52" s="21" t="s">
        <v>3563</v>
      </c>
      <c r="L52" s="21" t="s">
        <v>3564</v>
      </c>
      <c r="M52" s="21">
        <v>1</v>
      </c>
      <c r="N52" s="21"/>
      <c r="O52" s="21">
        <v>1</v>
      </c>
      <c r="P52" s="21"/>
      <c r="Q52" s="21"/>
      <c r="R52" s="21">
        <v>1</v>
      </c>
      <c r="S52" s="21"/>
      <c r="T52" s="21"/>
      <c r="U52" s="21"/>
      <c r="V52" s="21"/>
      <c r="W52" s="21"/>
      <c r="X52" s="21"/>
      <c r="Y52" s="21"/>
      <c r="Z52" s="21">
        <v>1</v>
      </c>
      <c r="AA52" s="21"/>
      <c r="AB52" s="21"/>
      <c r="AC52" s="21"/>
      <c r="AD52" s="21"/>
      <c r="AE52" s="21"/>
      <c r="AF52" s="21"/>
      <c r="AG52" s="21"/>
      <c r="AH52" s="21"/>
      <c r="AI52" s="21"/>
      <c r="AJ52" s="21"/>
      <c r="AK52" s="21"/>
      <c r="AL52" s="21"/>
      <c r="AM52" s="21"/>
      <c r="AN52" s="21"/>
      <c r="AO52" s="21"/>
      <c r="AP52" s="21"/>
      <c r="AQ52" s="21"/>
      <c r="AR52" s="21"/>
      <c r="AS52" s="21"/>
      <c r="AT52" s="21">
        <v>1</v>
      </c>
      <c r="AU52" s="21"/>
      <c r="AV52" s="21"/>
      <c r="AW52" s="21"/>
      <c r="AX52" s="21"/>
      <c r="AY52" s="21"/>
      <c r="AZ52" s="21"/>
      <c r="BA52" s="21"/>
      <c r="BB52" s="21"/>
      <c r="BC52" s="21"/>
      <c r="BD52" s="21">
        <v>1</v>
      </c>
      <c r="BE52" s="21"/>
      <c r="BF52" s="21"/>
      <c r="BG52" s="21"/>
      <c r="BH52" s="21"/>
      <c r="BI52" s="21"/>
      <c r="BJ52" s="21"/>
      <c r="BK52" s="21"/>
      <c r="BL52" s="21"/>
      <c r="BM52" s="21"/>
      <c r="BN52" s="21"/>
      <c r="BO52" s="21">
        <v>0</v>
      </c>
      <c r="BP52" s="21"/>
      <c r="BQ52" s="21"/>
      <c r="BR52" s="21"/>
      <c r="BS52" s="21" t="s">
        <v>3846</v>
      </c>
      <c r="BT52" s="38" t="str">
        <f t="shared" si="0"/>
        <v>Other</v>
      </c>
    </row>
    <row r="53" spans="1:72" x14ac:dyDescent="0.25">
      <c r="A53" s="35">
        <v>2</v>
      </c>
      <c r="C53" s="21" t="s">
        <v>3716</v>
      </c>
      <c r="D53" s="21">
        <v>2018</v>
      </c>
      <c r="E53" s="21" t="s">
        <v>3565</v>
      </c>
      <c r="F53" s="21" t="s">
        <v>3566</v>
      </c>
      <c r="G53" s="21" t="s">
        <v>1642</v>
      </c>
      <c r="H53" s="21" t="s">
        <v>3483</v>
      </c>
      <c r="I53" s="21" t="s">
        <v>3483</v>
      </c>
      <c r="J53" s="12" t="s">
        <v>3567</v>
      </c>
      <c r="K53" s="21" t="s">
        <v>1651</v>
      </c>
      <c r="L53" s="21" t="s">
        <v>3568</v>
      </c>
      <c r="M53" s="21"/>
      <c r="N53" s="21"/>
      <c r="O53" s="21"/>
      <c r="P53" s="21"/>
      <c r="Q53" s="21"/>
      <c r="R53" s="21"/>
      <c r="S53" s="21"/>
      <c r="T53" s="21">
        <v>1</v>
      </c>
      <c r="U53" s="21"/>
      <c r="V53" s="21"/>
      <c r="W53" s="21"/>
      <c r="X53" s="21"/>
      <c r="Y53" s="21"/>
      <c r="Z53" s="21"/>
      <c r="AA53" s="21"/>
      <c r="AB53" s="21"/>
      <c r="AC53" s="21"/>
      <c r="AD53" s="21"/>
      <c r="AE53" s="21">
        <v>1</v>
      </c>
      <c r="AF53" s="21"/>
      <c r="AG53" s="21"/>
      <c r="AH53" s="21"/>
      <c r="AI53" s="21"/>
      <c r="AJ53" s="21"/>
      <c r="AK53" s="21"/>
      <c r="AL53" s="21"/>
      <c r="AM53" s="21"/>
      <c r="AN53" s="21"/>
      <c r="AO53" s="21"/>
      <c r="AP53" s="21"/>
      <c r="AQ53" s="21"/>
      <c r="AR53" s="21"/>
      <c r="AS53" s="21"/>
      <c r="AT53" s="21"/>
      <c r="AU53" s="21"/>
      <c r="AV53" s="21"/>
      <c r="AW53" s="21">
        <v>1</v>
      </c>
      <c r="AX53" s="21"/>
      <c r="AY53" s="21"/>
      <c r="AZ53" s="21"/>
      <c r="BA53" s="21"/>
      <c r="BB53" s="21"/>
      <c r="BC53" s="21"/>
      <c r="BD53" s="21"/>
      <c r="BE53" s="21" t="s">
        <v>3569</v>
      </c>
      <c r="BF53" s="21"/>
      <c r="BG53" s="21"/>
      <c r="BH53" s="21"/>
      <c r="BI53" s="21"/>
      <c r="BJ53" s="21"/>
      <c r="BK53" s="21"/>
      <c r="BL53" s="21"/>
      <c r="BM53" s="21"/>
      <c r="BN53" s="21"/>
      <c r="BO53" s="21">
        <v>0</v>
      </c>
      <c r="BP53" s="21"/>
      <c r="BQ53" s="21"/>
      <c r="BR53" s="21"/>
      <c r="BS53" s="21" t="s">
        <v>3483</v>
      </c>
      <c r="BT53" s="38" t="str">
        <f t="shared" si="0"/>
        <v>Europe</v>
      </c>
    </row>
    <row r="54" spans="1:72" x14ac:dyDescent="0.25">
      <c r="A54" s="35">
        <v>2</v>
      </c>
      <c r="C54" s="21" t="s">
        <v>3717</v>
      </c>
      <c r="D54" s="21">
        <v>2018</v>
      </c>
      <c r="E54" s="21" t="s">
        <v>3570</v>
      </c>
      <c r="F54" s="21" t="s">
        <v>3571</v>
      </c>
      <c r="G54" s="21" t="s">
        <v>1642</v>
      </c>
      <c r="H54" s="21" t="s">
        <v>1978</v>
      </c>
      <c r="I54" s="21" t="s">
        <v>1978</v>
      </c>
      <c r="J54" s="12" t="s">
        <v>3572</v>
      </c>
      <c r="K54" s="21" t="s">
        <v>3573</v>
      </c>
      <c r="L54" s="21" t="s">
        <v>3574</v>
      </c>
      <c r="M54" s="21"/>
      <c r="N54" s="21"/>
      <c r="O54" s="21">
        <v>1</v>
      </c>
      <c r="P54" s="21"/>
      <c r="Q54" s="21"/>
      <c r="R54" s="21">
        <v>1</v>
      </c>
      <c r="S54" s="21"/>
      <c r="T54" s="21"/>
      <c r="U54" s="21"/>
      <c r="V54" s="21"/>
      <c r="W54" s="21"/>
      <c r="X54" s="21"/>
      <c r="Y54" s="21"/>
      <c r="Z54" s="21">
        <v>1</v>
      </c>
      <c r="AA54" s="21"/>
      <c r="AB54" s="21"/>
      <c r="AC54" s="21"/>
      <c r="AD54" s="21"/>
      <c r="AE54" s="21"/>
      <c r="AF54" s="21"/>
      <c r="AG54" s="21"/>
      <c r="AH54" s="21"/>
      <c r="AI54" s="21"/>
      <c r="AJ54" s="21"/>
      <c r="AK54" s="21"/>
      <c r="AL54" s="21"/>
      <c r="AM54" s="21"/>
      <c r="AN54" s="21"/>
      <c r="AO54" s="21"/>
      <c r="AP54" s="21"/>
      <c r="AQ54" s="21"/>
      <c r="AR54" s="21"/>
      <c r="AS54" s="21"/>
      <c r="AT54" s="21"/>
      <c r="AU54" s="21"/>
      <c r="AV54" s="21"/>
      <c r="AW54" s="21">
        <v>1</v>
      </c>
      <c r="AX54" s="21"/>
      <c r="AY54" s="21"/>
      <c r="AZ54" s="21"/>
      <c r="BA54" s="21"/>
      <c r="BB54" s="21"/>
      <c r="BC54" s="21"/>
      <c r="BD54" s="21"/>
      <c r="BE54" s="21"/>
      <c r="BF54" s="21"/>
      <c r="BG54" s="21"/>
      <c r="BH54" s="21"/>
      <c r="BI54" s="21"/>
      <c r="BJ54" s="21"/>
      <c r="BK54" s="21"/>
      <c r="BL54" s="21"/>
      <c r="BM54" s="21"/>
      <c r="BN54" s="21"/>
      <c r="BO54" s="21">
        <v>0</v>
      </c>
      <c r="BP54" s="21"/>
      <c r="BQ54" s="21"/>
      <c r="BR54" s="21"/>
      <c r="BS54" s="21" t="s">
        <v>1978</v>
      </c>
      <c r="BT54" s="38" t="str">
        <f t="shared" si="0"/>
        <v>Nth America</v>
      </c>
    </row>
    <row r="55" spans="1:72" x14ac:dyDescent="0.25">
      <c r="A55" s="35">
        <v>2</v>
      </c>
      <c r="C55" s="21" t="s">
        <v>3718</v>
      </c>
      <c r="D55" s="21">
        <v>2018</v>
      </c>
      <c r="E55" s="21" t="s">
        <v>3575</v>
      </c>
      <c r="F55" s="21" t="s">
        <v>19</v>
      </c>
      <c r="G55" s="21" t="s">
        <v>1642</v>
      </c>
      <c r="H55" s="21" t="s">
        <v>2014</v>
      </c>
      <c r="I55" s="21" t="s">
        <v>2014</v>
      </c>
      <c r="J55" s="12" t="s">
        <v>1651</v>
      </c>
      <c r="K55" s="21" t="s">
        <v>1651</v>
      </c>
      <c r="L55" s="21" t="s">
        <v>3576</v>
      </c>
      <c r="M55" s="21"/>
      <c r="N55" s="21">
        <v>1</v>
      </c>
      <c r="O55" s="21">
        <v>1</v>
      </c>
      <c r="P55" s="21">
        <v>1</v>
      </c>
      <c r="Q55" s="21"/>
      <c r="R55" s="21">
        <v>1</v>
      </c>
      <c r="S55" s="21">
        <v>1</v>
      </c>
      <c r="T55" s="21">
        <v>1</v>
      </c>
      <c r="U55" s="21"/>
      <c r="V55" s="21"/>
      <c r="W55" s="21"/>
      <c r="X55" s="21"/>
      <c r="Y55" s="21"/>
      <c r="Z55" s="21"/>
      <c r="AA55" s="21"/>
      <c r="AB55" s="21"/>
      <c r="AC55" s="21">
        <v>1</v>
      </c>
      <c r="AD55" s="21"/>
      <c r="AE55" s="21"/>
      <c r="AF55" s="21"/>
      <c r="AG55" s="21"/>
      <c r="AH55" s="21"/>
      <c r="AI55" s="21">
        <v>1</v>
      </c>
      <c r="AJ55" s="21">
        <v>1</v>
      </c>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v>0</v>
      </c>
      <c r="BP55" s="21"/>
      <c r="BQ55" s="21"/>
      <c r="BR55" s="21"/>
      <c r="BS55" s="21" t="s">
        <v>2014</v>
      </c>
      <c r="BT55" s="38" t="str">
        <f t="shared" si="0"/>
        <v>Europe</v>
      </c>
    </row>
    <row r="56" spans="1:72" x14ac:dyDescent="0.25">
      <c r="A56" s="35">
        <v>2</v>
      </c>
      <c r="C56" s="21" t="s">
        <v>698</v>
      </c>
      <c r="D56" s="21">
        <v>2018</v>
      </c>
      <c r="E56" s="21" t="s">
        <v>3577</v>
      </c>
      <c r="F56" s="21" t="s">
        <v>1028</v>
      </c>
      <c r="G56" s="21" t="s">
        <v>1642</v>
      </c>
      <c r="H56" s="21" t="s">
        <v>2324</v>
      </c>
      <c r="I56" s="21" t="s">
        <v>1673</v>
      </c>
      <c r="J56" s="12" t="s">
        <v>3578</v>
      </c>
      <c r="K56" s="21" t="s">
        <v>3579</v>
      </c>
      <c r="L56" s="21" t="s">
        <v>3580</v>
      </c>
      <c r="M56" s="21"/>
      <c r="N56" s="21">
        <v>1</v>
      </c>
      <c r="O56" s="21">
        <v>1</v>
      </c>
      <c r="P56" s="21">
        <v>1</v>
      </c>
      <c r="Q56" s="21"/>
      <c r="R56" s="21">
        <v>1</v>
      </c>
      <c r="S56" s="21">
        <v>1</v>
      </c>
      <c r="T56" s="21">
        <v>1</v>
      </c>
      <c r="U56" s="21"/>
      <c r="V56" s="21"/>
      <c r="W56" s="21"/>
      <c r="X56" s="21"/>
      <c r="Y56" s="21"/>
      <c r="Z56" s="21">
        <v>1</v>
      </c>
      <c r="AA56" s="21"/>
      <c r="AB56" s="21"/>
      <c r="AC56" s="21"/>
      <c r="AD56" s="21"/>
      <c r="AE56" s="21"/>
      <c r="AF56" s="21"/>
      <c r="AG56" s="21"/>
      <c r="AH56" s="21"/>
      <c r="AI56" s="21"/>
      <c r="AJ56" s="21">
        <v>1</v>
      </c>
      <c r="AK56" s="21"/>
      <c r="AL56" s="21"/>
      <c r="AM56" s="21"/>
      <c r="AN56" s="21"/>
      <c r="AO56" s="21"/>
      <c r="AP56" s="21"/>
      <c r="AQ56" s="21"/>
      <c r="AR56" s="21"/>
      <c r="AS56" s="21"/>
      <c r="AT56" s="21"/>
      <c r="AU56" s="21"/>
      <c r="AV56" s="21"/>
      <c r="AW56" s="21">
        <v>1</v>
      </c>
      <c r="AX56" s="21"/>
      <c r="AY56" s="21"/>
      <c r="AZ56" s="21"/>
      <c r="BA56" s="21"/>
      <c r="BB56" s="21"/>
      <c r="BC56" s="21"/>
      <c r="BD56" s="21">
        <v>1</v>
      </c>
      <c r="BE56" s="21"/>
      <c r="BF56" s="21"/>
      <c r="BG56" s="21"/>
      <c r="BH56" s="21"/>
      <c r="BI56" s="21"/>
      <c r="BJ56" s="21"/>
      <c r="BK56" s="21"/>
      <c r="BL56" s="21">
        <v>1</v>
      </c>
      <c r="BM56" s="21"/>
      <c r="BN56" s="21"/>
      <c r="BO56" s="21">
        <v>1</v>
      </c>
      <c r="BP56" s="21">
        <v>1</v>
      </c>
      <c r="BQ56" s="21"/>
      <c r="BR56" s="21"/>
      <c r="BS56" s="21" t="s">
        <v>1673</v>
      </c>
      <c r="BT56" s="38" t="str">
        <f t="shared" si="0"/>
        <v>Australia and NZ</v>
      </c>
    </row>
    <row r="57" spans="1:72" x14ac:dyDescent="0.25">
      <c r="A57" s="35">
        <v>2</v>
      </c>
      <c r="C57" s="21" t="s">
        <v>3719</v>
      </c>
      <c r="D57" s="21">
        <v>2018</v>
      </c>
      <c r="E57" s="21" t="s">
        <v>3581</v>
      </c>
      <c r="F57" s="21" t="s">
        <v>3558</v>
      </c>
      <c r="G57" s="21" t="s">
        <v>1642</v>
      </c>
      <c r="H57" s="21" t="s">
        <v>3582</v>
      </c>
      <c r="I57" s="21" t="s">
        <v>3582</v>
      </c>
      <c r="J57" s="12" t="s">
        <v>3583</v>
      </c>
      <c r="K57" s="21" t="s">
        <v>1651</v>
      </c>
      <c r="L57" s="21" t="s">
        <v>3584</v>
      </c>
      <c r="M57" s="21"/>
      <c r="N57" s="21">
        <v>1</v>
      </c>
      <c r="O57" s="21">
        <v>1</v>
      </c>
      <c r="P57" s="21">
        <v>1</v>
      </c>
      <c r="Q57" s="21"/>
      <c r="R57" s="21">
        <v>1</v>
      </c>
      <c r="S57" s="21">
        <v>1</v>
      </c>
      <c r="T57" s="21">
        <v>1</v>
      </c>
      <c r="U57" s="21"/>
      <c r="V57" s="21"/>
      <c r="W57" s="21"/>
      <c r="X57" s="21"/>
      <c r="Y57" s="21">
        <v>1</v>
      </c>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v>1</v>
      </c>
      <c r="BM57" s="21"/>
      <c r="BN57" s="21"/>
      <c r="BO57" s="21">
        <v>0</v>
      </c>
      <c r="BP57" s="21"/>
      <c r="BQ57" s="21"/>
      <c r="BR57" s="21"/>
      <c r="BS57" s="21" t="s">
        <v>3582</v>
      </c>
      <c r="BT57" s="38" t="str">
        <f t="shared" si="0"/>
        <v>Australia and NZ</v>
      </c>
    </row>
    <row r="58" spans="1:72" x14ac:dyDescent="0.25">
      <c r="A58" s="35">
        <v>2</v>
      </c>
      <c r="C58" s="21" t="s">
        <v>3720</v>
      </c>
      <c r="D58" s="21">
        <v>2018</v>
      </c>
      <c r="E58" s="21" t="s">
        <v>3585</v>
      </c>
      <c r="F58" s="21" t="s">
        <v>3586</v>
      </c>
      <c r="G58" s="21" t="s">
        <v>1642</v>
      </c>
      <c r="H58" s="21" t="s">
        <v>1978</v>
      </c>
      <c r="I58" s="21" t="s">
        <v>1978</v>
      </c>
      <c r="J58" s="21"/>
      <c r="K58" s="21" t="s">
        <v>1651</v>
      </c>
      <c r="L58" s="21" t="s">
        <v>3587</v>
      </c>
      <c r="M58" s="21"/>
      <c r="N58" s="21"/>
      <c r="O58" s="21"/>
      <c r="P58" s="21"/>
      <c r="Q58" s="21"/>
      <c r="R58" s="21"/>
      <c r="S58" s="21"/>
      <c r="T58" s="21">
        <v>1</v>
      </c>
      <c r="U58" s="21"/>
      <c r="V58" s="21"/>
      <c r="W58" s="21"/>
      <c r="X58" s="21"/>
      <c r="Y58" s="21"/>
      <c r="Z58" s="21"/>
      <c r="AA58" s="21"/>
      <c r="AB58" s="21"/>
      <c r="AC58" s="21"/>
      <c r="AD58" s="21"/>
      <c r="AE58" s="21">
        <v>1</v>
      </c>
      <c r="AF58" s="21"/>
      <c r="AG58" s="21"/>
      <c r="AH58" s="21"/>
      <c r="AI58" s="21"/>
      <c r="AJ58" s="21"/>
      <c r="AK58" s="21"/>
      <c r="AL58" s="21"/>
      <c r="AM58" s="21"/>
      <c r="AN58" s="21"/>
      <c r="AO58" s="21"/>
      <c r="AP58" s="21"/>
      <c r="AQ58" s="21">
        <v>1</v>
      </c>
      <c r="AR58" s="21"/>
      <c r="AS58" s="21"/>
      <c r="AT58" s="21"/>
      <c r="AU58" s="21"/>
      <c r="AV58" s="21"/>
      <c r="AW58" s="21">
        <v>1</v>
      </c>
      <c r="AX58" s="21"/>
      <c r="AY58" s="21"/>
      <c r="AZ58" s="21"/>
      <c r="BA58" s="21"/>
      <c r="BB58" s="21"/>
      <c r="BC58" s="21"/>
      <c r="BD58" s="21">
        <v>1</v>
      </c>
      <c r="BE58" s="21"/>
      <c r="BF58" s="21"/>
      <c r="BG58" s="21"/>
      <c r="BH58" s="21"/>
      <c r="BI58" s="21"/>
      <c r="BJ58" s="21"/>
      <c r="BK58" s="21"/>
      <c r="BL58" s="21"/>
      <c r="BM58" s="21"/>
      <c r="BN58" s="21"/>
      <c r="BO58" s="21">
        <v>0</v>
      </c>
      <c r="BP58" s="21"/>
      <c r="BQ58" s="21"/>
      <c r="BR58" s="21"/>
      <c r="BS58" s="21" t="s">
        <v>1978</v>
      </c>
      <c r="BT58" s="38" t="str">
        <f t="shared" si="0"/>
        <v>Nth America</v>
      </c>
    </row>
    <row r="59" spans="1:72" x14ac:dyDescent="0.25">
      <c r="A59" s="35">
        <v>2</v>
      </c>
      <c r="C59" s="21" t="s">
        <v>3721</v>
      </c>
      <c r="D59" s="21">
        <v>2018</v>
      </c>
      <c r="E59" s="21" t="s">
        <v>3588</v>
      </c>
      <c r="F59" s="21" t="s">
        <v>62</v>
      </c>
      <c r="G59" s="21" t="s">
        <v>1642</v>
      </c>
      <c r="H59" s="21" t="s">
        <v>2014</v>
      </c>
      <c r="I59" s="21" t="s">
        <v>2014</v>
      </c>
      <c r="J59" s="21"/>
      <c r="K59" s="21" t="s">
        <v>3589</v>
      </c>
      <c r="L59" s="21" t="s">
        <v>3590</v>
      </c>
      <c r="M59" s="21"/>
      <c r="N59" s="21"/>
      <c r="O59" s="21"/>
      <c r="P59" s="21">
        <v>1</v>
      </c>
      <c r="Q59" s="21"/>
      <c r="R59" s="21">
        <v>1</v>
      </c>
      <c r="S59" s="21">
        <v>1</v>
      </c>
      <c r="T59" s="21"/>
      <c r="U59" s="21"/>
      <c r="V59" s="21"/>
      <c r="W59" s="21"/>
      <c r="X59" s="21"/>
      <c r="Y59" s="21">
        <v>1</v>
      </c>
      <c r="Z59" s="21"/>
      <c r="AA59" s="21"/>
      <c r="AB59" s="21"/>
      <c r="AC59" s="21"/>
      <c r="AD59" s="21"/>
      <c r="AE59" s="21"/>
      <c r="AF59" s="21"/>
      <c r="AG59" s="21"/>
      <c r="AH59" s="21"/>
      <c r="AI59" s="21"/>
      <c r="AJ59" s="21">
        <v>1</v>
      </c>
      <c r="AK59" s="21">
        <v>1</v>
      </c>
      <c r="AL59" s="21"/>
      <c r="AM59" s="21"/>
      <c r="AN59" s="21">
        <v>1</v>
      </c>
      <c r="AO59" s="21"/>
      <c r="AP59" s="21"/>
      <c r="AQ59" s="21">
        <v>1</v>
      </c>
      <c r="AR59" s="21"/>
      <c r="AS59" s="21"/>
      <c r="AT59" s="21"/>
      <c r="AU59" s="21"/>
      <c r="AV59" s="21"/>
      <c r="AW59" s="21"/>
      <c r="AX59" s="21"/>
      <c r="AY59" s="21"/>
      <c r="AZ59" s="21"/>
      <c r="BA59" s="21"/>
      <c r="BB59" s="21"/>
      <c r="BC59" s="21"/>
      <c r="BD59" s="21">
        <v>1</v>
      </c>
      <c r="BE59" s="21"/>
      <c r="BF59" s="21"/>
      <c r="BG59" s="21"/>
      <c r="BH59" s="21"/>
      <c r="BI59" s="21"/>
      <c r="BJ59" s="21"/>
      <c r="BK59" s="21"/>
      <c r="BL59" s="21"/>
      <c r="BM59" s="21"/>
      <c r="BN59" s="21"/>
      <c r="BO59" s="21">
        <v>0</v>
      </c>
      <c r="BP59" s="21"/>
      <c r="BQ59" s="21"/>
      <c r="BR59" s="21"/>
      <c r="BS59" s="21" t="s">
        <v>2014</v>
      </c>
      <c r="BT59" s="38" t="str">
        <f t="shared" si="0"/>
        <v>Europe</v>
      </c>
    </row>
    <row r="60" spans="1:72" x14ac:dyDescent="0.25">
      <c r="A60" s="35">
        <v>2</v>
      </c>
      <c r="C60" s="21" t="s">
        <v>3722</v>
      </c>
      <c r="D60" s="21">
        <v>2018</v>
      </c>
      <c r="E60" s="21" t="s">
        <v>3591</v>
      </c>
      <c r="F60" s="21" t="s">
        <v>456</v>
      </c>
      <c r="G60" s="21" t="s">
        <v>1642</v>
      </c>
      <c r="H60" s="21" t="s">
        <v>1665</v>
      </c>
      <c r="I60" s="21" t="s">
        <v>1665</v>
      </c>
      <c r="J60" s="21"/>
      <c r="K60" s="21" t="s">
        <v>3592</v>
      </c>
      <c r="L60" s="21" t="s">
        <v>3593</v>
      </c>
      <c r="M60" s="21"/>
      <c r="N60" s="21"/>
      <c r="O60" s="21">
        <v>1</v>
      </c>
      <c r="P60" s="21"/>
      <c r="Q60" s="21"/>
      <c r="R60" s="21">
        <v>1</v>
      </c>
      <c r="S60" s="21"/>
      <c r="T60" s="21"/>
      <c r="U60" s="21"/>
      <c r="V60" s="21"/>
      <c r="W60" s="21"/>
      <c r="X60" s="21"/>
      <c r="Y60" s="21">
        <v>1</v>
      </c>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v>1</v>
      </c>
      <c r="AX60" s="21">
        <v>1</v>
      </c>
      <c r="AY60" s="21"/>
      <c r="AZ60" s="21"/>
      <c r="BA60" s="21"/>
      <c r="BB60" s="21"/>
      <c r="BC60" s="21"/>
      <c r="BD60" s="21"/>
      <c r="BE60" s="21"/>
      <c r="BF60" s="21"/>
      <c r="BG60" s="21"/>
      <c r="BH60" s="21"/>
      <c r="BI60" s="21"/>
      <c r="BJ60" s="21"/>
      <c r="BK60" s="21"/>
      <c r="BL60" s="21"/>
      <c r="BM60" s="21"/>
      <c r="BN60" s="21"/>
      <c r="BO60" s="21">
        <v>0</v>
      </c>
      <c r="BP60" s="21"/>
      <c r="BQ60" s="21"/>
      <c r="BR60" s="21"/>
      <c r="BS60" s="21" t="s">
        <v>1665</v>
      </c>
      <c r="BT60" s="38" t="str">
        <f t="shared" si="0"/>
        <v>Nth America</v>
      </c>
    </row>
    <row r="61" spans="1:72" x14ac:dyDescent="0.25">
      <c r="A61" s="35">
        <v>2</v>
      </c>
      <c r="C61" s="21" t="s">
        <v>3723</v>
      </c>
      <c r="D61" s="21">
        <v>2018</v>
      </c>
      <c r="E61" s="21" t="s">
        <v>3594</v>
      </c>
      <c r="F61" s="21" t="s">
        <v>100</v>
      </c>
      <c r="G61" s="21" t="s">
        <v>1617</v>
      </c>
      <c r="H61" s="21" t="s">
        <v>1662</v>
      </c>
      <c r="I61" s="21" t="s">
        <v>1978</v>
      </c>
      <c r="J61" s="21"/>
      <c r="K61" s="21" t="s">
        <v>3595</v>
      </c>
      <c r="L61" s="21" t="s">
        <v>3596</v>
      </c>
      <c r="M61" s="21"/>
      <c r="N61" s="21"/>
      <c r="O61" s="21">
        <v>1</v>
      </c>
      <c r="P61" s="21"/>
      <c r="Q61" s="21"/>
      <c r="R61" s="21">
        <v>1</v>
      </c>
      <c r="S61" s="21"/>
      <c r="T61" s="21"/>
      <c r="U61" s="21"/>
      <c r="V61" s="21"/>
      <c r="W61" s="21"/>
      <c r="X61" s="21"/>
      <c r="Y61" s="21"/>
      <c r="Z61" s="21">
        <v>1</v>
      </c>
      <c r="AA61" s="21"/>
      <c r="AB61" s="21"/>
      <c r="AC61" s="21"/>
      <c r="AD61" s="21"/>
      <c r="AE61" s="21"/>
      <c r="AF61" s="21"/>
      <c r="AG61" s="21"/>
      <c r="AH61" s="21"/>
      <c r="AI61" s="21"/>
      <c r="AJ61" s="21"/>
      <c r="AK61" s="21"/>
      <c r="AL61" s="21"/>
      <c r="AM61" s="21"/>
      <c r="AN61" s="21"/>
      <c r="AO61" s="21"/>
      <c r="AP61" s="21"/>
      <c r="AQ61" s="21">
        <v>1</v>
      </c>
      <c r="AR61" s="21"/>
      <c r="AS61" s="21"/>
      <c r="AT61" s="21"/>
      <c r="AU61" s="21"/>
      <c r="AV61" s="21"/>
      <c r="AW61" s="21"/>
      <c r="AX61" s="21">
        <v>1</v>
      </c>
      <c r="AY61" s="21"/>
      <c r="AZ61" s="21"/>
      <c r="BA61" s="21"/>
      <c r="BB61" s="21"/>
      <c r="BC61" s="21"/>
      <c r="BD61" s="21"/>
      <c r="BE61" s="21"/>
      <c r="BF61" s="21"/>
      <c r="BG61" s="21"/>
      <c r="BH61" s="21"/>
      <c r="BI61" s="21"/>
      <c r="BJ61" s="21"/>
      <c r="BK61" s="21"/>
      <c r="BL61" s="21"/>
      <c r="BM61" s="21"/>
      <c r="BN61" s="21"/>
      <c r="BO61" s="21">
        <v>0</v>
      </c>
      <c r="BP61" s="21"/>
      <c r="BQ61" s="21"/>
      <c r="BR61" s="21"/>
      <c r="BS61" s="21" t="s">
        <v>1978</v>
      </c>
      <c r="BT61" s="38" t="str">
        <f t="shared" si="0"/>
        <v>Nth America</v>
      </c>
    </row>
    <row r="62" spans="1:72" x14ac:dyDescent="0.25">
      <c r="A62" s="35">
        <v>2</v>
      </c>
      <c r="C62" s="21" t="s">
        <v>3724</v>
      </c>
      <c r="D62" s="21">
        <v>2018</v>
      </c>
      <c r="E62" s="21" t="s">
        <v>3597</v>
      </c>
      <c r="F62" s="21" t="s">
        <v>276</v>
      </c>
      <c r="G62" s="21" t="s">
        <v>1642</v>
      </c>
      <c r="H62" s="21" t="s">
        <v>2102</v>
      </c>
      <c r="I62" s="21" t="s">
        <v>2102</v>
      </c>
      <c r="J62" s="21"/>
      <c r="K62" s="21" t="s">
        <v>1651</v>
      </c>
      <c r="L62" s="21" t="s">
        <v>3598</v>
      </c>
      <c r="M62" s="21"/>
      <c r="N62" s="21">
        <v>1</v>
      </c>
      <c r="O62" s="21">
        <v>1</v>
      </c>
      <c r="P62" s="21">
        <v>1</v>
      </c>
      <c r="Q62" s="21"/>
      <c r="R62" s="21">
        <v>1</v>
      </c>
      <c r="S62" s="21">
        <v>1</v>
      </c>
      <c r="T62" s="21">
        <v>1</v>
      </c>
      <c r="U62" s="21"/>
      <c r="V62" s="21"/>
      <c r="W62" s="21"/>
      <c r="X62" s="21"/>
      <c r="Y62" s="21">
        <v>1</v>
      </c>
      <c r="Z62" s="21"/>
      <c r="AA62" s="21"/>
      <c r="AB62" s="21"/>
      <c r="AC62" s="21"/>
      <c r="AD62" s="21"/>
      <c r="AE62" s="21"/>
      <c r="AF62" s="21"/>
      <c r="AG62" s="21"/>
      <c r="AH62" s="21"/>
      <c r="AI62" s="21">
        <v>1</v>
      </c>
      <c r="AJ62" s="21">
        <v>1</v>
      </c>
      <c r="AK62" s="21"/>
      <c r="AL62" s="21"/>
      <c r="AM62" s="21"/>
      <c r="AN62" s="21"/>
      <c r="AO62" s="21"/>
      <c r="AP62" s="21"/>
      <c r="AQ62" s="21">
        <v>1</v>
      </c>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v>1</v>
      </c>
      <c r="BP62" s="21"/>
      <c r="BQ62" s="21">
        <v>1</v>
      </c>
      <c r="BR62" s="21"/>
      <c r="BS62" s="21" t="s">
        <v>2102</v>
      </c>
      <c r="BT62" s="38" t="str">
        <f t="shared" si="0"/>
        <v>Europe</v>
      </c>
    </row>
    <row r="63" spans="1:72" x14ac:dyDescent="0.25">
      <c r="A63" s="35">
        <v>2</v>
      </c>
      <c r="C63" s="21" t="s">
        <v>3725</v>
      </c>
      <c r="D63" s="21">
        <v>2018</v>
      </c>
      <c r="E63" s="21" t="s">
        <v>3599</v>
      </c>
      <c r="F63" s="21" t="s">
        <v>3586</v>
      </c>
      <c r="G63" s="21" t="s">
        <v>1642</v>
      </c>
      <c r="H63" s="21" t="s">
        <v>1981</v>
      </c>
      <c r="I63" s="21" t="s">
        <v>1978</v>
      </c>
      <c r="J63" s="21"/>
      <c r="K63" s="21" t="s">
        <v>1651</v>
      </c>
      <c r="L63" s="21" t="s">
        <v>3600</v>
      </c>
      <c r="M63" s="21"/>
      <c r="N63" s="21"/>
      <c r="O63" s="21"/>
      <c r="P63" s="21"/>
      <c r="Q63" s="21"/>
      <c r="R63" s="21"/>
      <c r="S63" s="21"/>
      <c r="T63" s="21">
        <v>1</v>
      </c>
      <c r="U63" s="21"/>
      <c r="V63" s="21"/>
      <c r="W63" s="21"/>
      <c r="X63" s="21"/>
      <c r="Y63" s="21"/>
      <c r="Z63" s="21"/>
      <c r="AA63" s="21"/>
      <c r="AB63" s="21"/>
      <c r="AC63" s="21"/>
      <c r="AD63" s="21"/>
      <c r="AE63" s="21">
        <v>1</v>
      </c>
      <c r="AF63" s="21"/>
      <c r="AG63" s="21"/>
      <c r="AH63" s="21"/>
      <c r="AI63" s="21"/>
      <c r="AJ63" s="21"/>
      <c r="AK63" s="21"/>
      <c r="AL63" s="21"/>
      <c r="AM63" s="21"/>
      <c r="AN63" s="21"/>
      <c r="AO63" s="21"/>
      <c r="AP63" s="21"/>
      <c r="AQ63" s="21">
        <v>1</v>
      </c>
      <c r="AR63" s="21"/>
      <c r="AS63" s="21"/>
      <c r="AT63" s="21"/>
      <c r="AU63" s="21"/>
      <c r="AV63" s="21"/>
      <c r="AW63" s="21">
        <v>1</v>
      </c>
      <c r="AX63" s="21"/>
      <c r="AY63" s="21"/>
      <c r="AZ63" s="21"/>
      <c r="BA63" s="21"/>
      <c r="BB63" s="21"/>
      <c r="BC63" s="21"/>
      <c r="BD63" s="21"/>
      <c r="BE63" s="21"/>
      <c r="BF63" s="21"/>
      <c r="BG63" s="21"/>
      <c r="BH63" s="21"/>
      <c r="BI63" s="21"/>
      <c r="BJ63" s="21"/>
      <c r="BK63" s="21"/>
      <c r="BL63" s="21"/>
      <c r="BM63" s="21"/>
      <c r="BN63" s="21"/>
      <c r="BO63" s="21">
        <v>0</v>
      </c>
      <c r="BP63" s="21"/>
      <c r="BQ63" s="21"/>
      <c r="BR63" s="21"/>
      <c r="BS63" s="21" t="s">
        <v>1978</v>
      </c>
      <c r="BT63" s="38" t="str">
        <f t="shared" si="0"/>
        <v>Nth America</v>
      </c>
    </row>
    <row r="64" spans="1:72" x14ac:dyDescent="0.25">
      <c r="A64" s="35">
        <v>2</v>
      </c>
      <c r="C64" s="21" t="s">
        <v>3727</v>
      </c>
      <c r="D64" s="21">
        <v>2018</v>
      </c>
      <c r="E64" s="21" t="s">
        <v>3603</v>
      </c>
      <c r="F64" s="21" t="s">
        <v>3604</v>
      </c>
      <c r="G64" s="21" t="s">
        <v>1642</v>
      </c>
      <c r="H64" s="21" t="s">
        <v>3605</v>
      </c>
      <c r="I64" s="21" t="s">
        <v>2014</v>
      </c>
      <c r="J64" s="21"/>
      <c r="K64" s="21" t="s">
        <v>1651</v>
      </c>
      <c r="L64" s="21" t="s">
        <v>3606</v>
      </c>
      <c r="M64" s="21"/>
      <c r="N64" s="21">
        <v>1</v>
      </c>
      <c r="O64" s="21">
        <v>1</v>
      </c>
      <c r="P64" s="21">
        <v>1</v>
      </c>
      <c r="Q64" s="21"/>
      <c r="R64" s="21">
        <v>1</v>
      </c>
      <c r="S64" s="21">
        <v>1</v>
      </c>
      <c r="T64" s="21">
        <v>1</v>
      </c>
      <c r="U64" s="21"/>
      <c r="V64" s="21"/>
      <c r="W64" s="21"/>
      <c r="X64" s="21"/>
      <c r="Y64" s="3">
        <v>1</v>
      </c>
      <c r="Z64" s="21"/>
      <c r="AA64" s="21"/>
      <c r="AB64" s="21"/>
      <c r="AC64" s="21"/>
      <c r="AD64" s="21"/>
      <c r="AE64" s="21"/>
      <c r="AF64" s="21"/>
      <c r="AG64" s="21"/>
      <c r="AH64" s="21"/>
      <c r="AI64" s="21"/>
      <c r="AJ64" s="21"/>
      <c r="AK64" s="21">
        <v>1</v>
      </c>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v>1</v>
      </c>
      <c r="BM64" s="21"/>
      <c r="BN64" s="21"/>
      <c r="BO64" s="21">
        <v>0</v>
      </c>
      <c r="BP64" s="21"/>
      <c r="BQ64" s="21"/>
      <c r="BR64" s="21" t="s">
        <v>3607</v>
      </c>
      <c r="BS64" s="21" t="s">
        <v>2014</v>
      </c>
      <c r="BT64" s="38" t="str">
        <f t="shared" si="0"/>
        <v>Europe</v>
      </c>
    </row>
    <row r="65" spans="1:72" x14ac:dyDescent="0.25">
      <c r="A65" s="35">
        <v>2</v>
      </c>
      <c r="C65" s="21" t="s">
        <v>3728</v>
      </c>
      <c r="D65" s="21">
        <v>2018</v>
      </c>
      <c r="E65" s="21" t="s">
        <v>3608</v>
      </c>
      <c r="F65" s="21" t="s">
        <v>3609</v>
      </c>
      <c r="G65" s="21" t="s">
        <v>1642</v>
      </c>
      <c r="H65" s="21" t="s">
        <v>2014</v>
      </c>
      <c r="I65" s="21" t="s">
        <v>2014</v>
      </c>
      <c r="J65" s="21"/>
      <c r="K65" s="21" t="s">
        <v>1651</v>
      </c>
      <c r="L65" s="21" t="s">
        <v>3610</v>
      </c>
      <c r="M65" s="21"/>
      <c r="N65" s="21">
        <v>1</v>
      </c>
      <c r="O65" s="21">
        <v>1</v>
      </c>
      <c r="P65" s="21"/>
      <c r="Q65" s="21"/>
      <c r="R65" s="21">
        <v>1</v>
      </c>
      <c r="S65" s="21">
        <v>1</v>
      </c>
      <c r="T65" s="21"/>
      <c r="U65" s="21"/>
      <c r="V65" s="21"/>
      <c r="W65" s="21"/>
      <c r="X65" s="21"/>
      <c r="Y65" s="21">
        <v>1</v>
      </c>
      <c r="Z65" s="21"/>
      <c r="AA65" s="21"/>
      <c r="AB65" s="21"/>
      <c r="AC65" s="21"/>
      <c r="AD65" s="21"/>
      <c r="AE65" s="21"/>
      <c r="AF65" s="21"/>
      <c r="AG65" s="21"/>
      <c r="AH65" s="21"/>
      <c r="AI65" s="21"/>
      <c r="AJ65" s="21"/>
      <c r="AK65" s="21"/>
      <c r="AL65" s="21"/>
      <c r="AM65" s="21"/>
      <c r="AN65" s="21"/>
      <c r="AO65" s="21"/>
      <c r="AP65" s="21">
        <v>1</v>
      </c>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v>0</v>
      </c>
      <c r="BP65" s="21"/>
      <c r="BQ65" s="21"/>
      <c r="BR65" s="21"/>
      <c r="BS65" s="21" t="s">
        <v>2014</v>
      </c>
      <c r="BT65" s="38" t="str">
        <f t="shared" si="0"/>
        <v>Europe</v>
      </c>
    </row>
    <row r="66" spans="1:72" x14ac:dyDescent="0.25">
      <c r="A66" s="35">
        <v>2</v>
      </c>
      <c r="C66" s="21" t="s">
        <v>3729</v>
      </c>
      <c r="D66" s="21">
        <v>2018</v>
      </c>
      <c r="E66" s="21" t="s">
        <v>3611</v>
      </c>
      <c r="F66" s="21" t="s">
        <v>3612</v>
      </c>
      <c r="G66" s="21" t="s">
        <v>1642</v>
      </c>
      <c r="H66" s="21" t="s">
        <v>1763</v>
      </c>
      <c r="I66" s="21" t="s">
        <v>1673</v>
      </c>
      <c r="J66" s="21"/>
      <c r="K66" s="21" t="s">
        <v>1651</v>
      </c>
      <c r="L66" s="21" t="s">
        <v>3613</v>
      </c>
      <c r="M66" s="21"/>
      <c r="N66" s="21"/>
      <c r="O66" s="21"/>
      <c r="P66" s="21"/>
      <c r="Q66" s="21"/>
      <c r="R66" s="21"/>
      <c r="S66" s="21"/>
      <c r="T66" s="21">
        <v>1</v>
      </c>
      <c r="U66" s="21"/>
      <c r="V66" s="21"/>
      <c r="W66" s="21"/>
      <c r="X66" s="21"/>
      <c r="Y66" s="21"/>
      <c r="Z66" s="21"/>
      <c r="AA66" s="21"/>
      <c r="AB66" s="21"/>
      <c r="AC66" s="21">
        <v>1</v>
      </c>
      <c r="AD66" s="3">
        <v>1</v>
      </c>
      <c r="AE66" s="21"/>
      <c r="AF66" s="21"/>
      <c r="AG66" s="21"/>
      <c r="AH66" s="21"/>
      <c r="AI66" s="21">
        <v>1</v>
      </c>
      <c r="AJ66" s="21">
        <v>1</v>
      </c>
      <c r="AK66" s="21"/>
      <c r="AL66" s="21"/>
      <c r="AM66" s="21"/>
      <c r="AN66" s="21"/>
      <c r="AO66" s="21"/>
      <c r="AP66" s="21"/>
      <c r="AQ66" s="21"/>
      <c r="AR66" s="21"/>
      <c r="AS66" s="21"/>
      <c r="AT66" s="21"/>
      <c r="AU66" s="21"/>
      <c r="AV66" s="21"/>
      <c r="AW66" s="21">
        <v>1</v>
      </c>
      <c r="AX66" s="21"/>
      <c r="AY66" s="21"/>
      <c r="AZ66" s="21"/>
      <c r="BA66" s="21"/>
      <c r="BB66" s="21"/>
      <c r="BC66" s="21"/>
      <c r="BD66" s="21"/>
      <c r="BE66" s="21"/>
      <c r="BF66" s="21"/>
      <c r="BG66" s="21"/>
      <c r="BH66" s="21"/>
      <c r="BI66" s="21"/>
      <c r="BJ66" s="21"/>
      <c r="BK66" s="21">
        <v>1</v>
      </c>
      <c r="BL66" s="21"/>
      <c r="BM66" s="21"/>
      <c r="BN66" s="21"/>
      <c r="BO66" s="21">
        <v>0</v>
      </c>
      <c r="BP66" s="21"/>
      <c r="BQ66" s="21"/>
      <c r="BR66" s="21"/>
      <c r="BS66" s="21" t="s">
        <v>1673</v>
      </c>
      <c r="BT66" s="38" t="str">
        <f t="shared" ref="BT66:BT129" si="1">IF(BS66="Australia","Australia and NZ",IF(BS66="Australia and United Kingdom","Australia and NZ",IF(BS66="Australia and United States","Australia and NZ",IF(BS66="Other","Other",IF(BS66="Canada","Nth America",IF(BS66="United States","Nth America",IF(BS66="New Zealand","Australia and NZ","Europe")))))))</f>
        <v>Australia and NZ</v>
      </c>
    </row>
    <row r="67" spans="1:72" x14ac:dyDescent="0.25">
      <c r="A67" s="35">
        <v>2</v>
      </c>
      <c r="C67" s="21" t="s">
        <v>3730</v>
      </c>
      <c r="D67" s="21">
        <v>2018</v>
      </c>
      <c r="E67" s="21" t="s">
        <v>3614</v>
      </c>
      <c r="F67" s="21" t="s">
        <v>379</v>
      </c>
      <c r="G67" s="21" t="s">
        <v>1642</v>
      </c>
      <c r="H67" s="21" t="s">
        <v>1981</v>
      </c>
      <c r="I67" s="21" t="s">
        <v>1978</v>
      </c>
      <c r="J67" s="21"/>
      <c r="K67" s="21" t="s">
        <v>3615</v>
      </c>
      <c r="L67" s="21" t="s">
        <v>3616</v>
      </c>
      <c r="M67" s="21"/>
      <c r="N67" s="21">
        <v>1</v>
      </c>
      <c r="O67" s="21">
        <v>1</v>
      </c>
      <c r="P67" s="21">
        <v>1</v>
      </c>
      <c r="Q67" s="21"/>
      <c r="R67" s="21">
        <v>1</v>
      </c>
      <c r="S67" s="21">
        <v>1</v>
      </c>
      <c r="T67" s="21">
        <v>1</v>
      </c>
      <c r="U67" s="21"/>
      <c r="V67" s="21"/>
      <c r="W67" s="21"/>
      <c r="X67" s="21"/>
      <c r="Y67" s="21">
        <v>1</v>
      </c>
      <c r="Z67" s="21"/>
      <c r="AA67" s="21"/>
      <c r="AB67" s="21"/>
      <c r="AC67" s="21"/>
      <c r="AD67" s="21"/>
      <c r="AE67" s="21"/>
      <c r="AF67" s="21"/>
      <c r="AG67" s="21"/>
      <c r="AH67" s="21"/>
      <c r="AI67" s="21"/>
      <c r="AJ67" s="21"/>
      <c r="AK67" s="21"/>
      <c r="AL67" s="21"/>
      <c r="AM67" s="21"/>
      <c r="AN67" s="21">
        <v>1</v>
      </c>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v>0</v>
      </c>
      <c r="BP67" s="21"/>
      <c r="BQ67" s="21"/>
      <c r="BR67" s="21" t="s">
        <v>3617</v>
      </c>
      <c r="BS67" s="21" t="s">
        <v>1978</v>
      </c>
      <c r="BT67" s="38" t="str">
        <f t="shared" si="1"/>
        <v>Nth America</v>
      </c>
    </row>
    <row r="68" spans="1:72" x14ac:dyDescent="0.25">
      <c r="A68" s="35">
        <v>2</v>
      </c>
      <c r="C68" s="21" t="s">
        <v>3731</v>
      </c>
      <c r="D68" s="21">
        <v>2018</v>
      </c>
      <c r="E68" s="21" t="s">
        <v>3618</v>
      </c>
      <c r="F68" s="21" t="s">
        <v>3619</v>
      </c>
      <c r="G68" s="21" t="s">
        <v>1642</v>
      </c>
      <c r="H68" s="21" t="s">
        <v>2324</v>
      </c>
      <c r="I68" s="21" t="s">
        <v>1673</v>
      </c>
      <c r="J68" s="21"/>
      <c r="K68" s="21" t="s">
        <v>1651</v>
      </c>
      <c r="L68" s="4" t="s">
        <v>3953</v>
      </c>
      <c r="M68" s="21"/>
      <c r="N68" s="21">
        <v>1</v>
      </c>
      <c r="O68" s="21">
        <v>1</v>
      </c>
      <c r="P68" s="21">
        <v>1</v>
      </c>
      <c r="Q68" s="21"/>
      <c r="R68" s="21">
        <v>1</v>
      </c>
      <c r="S68" s="21">
        <v>1</v>
      </c>
      <c r="T68" s="21">
        <v>1</v>
      </c>
      <c r="U68" s="21">
        <v>1</v>
      </c>
      <c r="V68" s="21"/>
      <c r="W68" s="21"/>
      <c r="X68" s="21"/>
      <c r="Y68" s="21"/>
      <c r="Z68" s="21"/>
      <c r="AA68" s="21"/>
      <c r="AB68" s="21"/>
      <c r="AC68" s="21"/>
      <c r="AD68" s="21"/>
      <c r="AE68" s="3">
        <v>1</v>
      </c>
      <c r="AF68" s="21"/>
      <c r="AG68" s="21"/>
      <c r="AH68" s="21"/>
      <c r="AI68" s="21"/>
      <c r="AJ68" s="21"/>
      <c r="AK68" s="21"/>
      <c r="AL68" s="21"/>
      <c r="AM68" s="21"/>
      <c r="AN68" s="21"/>
      <c r="AO68" s="21"/>
      <c r="AP68" s="21"/>
      <c r="AQ68" s="21">
        <v>1</v>
      </c>
      <c r="AR68" s="21"/>
      <c r="AS68" s="21"/>
      <c r="AT68" s="21"/>
      <c r="AU68" s="21"/>
      <c r="AV68" s="21"/>
      <c r="AW68" s="21">
        <v>1</v>
      </c>
      <c r="AX68" s="21"/>
      <c r="AY68" s="21"/>
      <c r="AZ68" s="21"/>
      <c r="BA68" s="21"/>
      <c r="BB68" s="21"/>
      <c r="BC68" s="21"/>
      <c r="BD68" s="21"/>
      <c r="BE68" s="21"/>
      <c r="BF68" s="21"/>
      <c r="BG68" s="21"/>
      <c r="BH68" s="21"/>
      <c r="BI68" s="21"/>
      <c r="BJ68" s="21"/>
      <c r="BK68" s="21"/>
      <c r="BL68" s="21"/>
      <c r="BM68" s="21"/>
      <c r="BN68" s="21"/>
      <c r="BO68" s="21">
        <v>1</v>
      </c>
      <c r="BP68" s="21"/>
      <c r="BQ68" s="21">
        <v>1</v>
      </c>
      <c r="BR68" s="21"/>
      <c r="BS68" s="21" t="s">
        <v>1673</v>
      </c>
      <c r="BT68" s="38" t="str">
        <f t="shared" si="1"/>
        <v>Australia and NZ</v>
      </c>
    </row>
    <row r="69" spans="1:72" x14ac:dyDescent="0.25">
      <c r="A69" s="35">
        <v>2</v>
      </c>
      <c r="C69" s="21" t="s">
        <v>3732</v>
      </c>
      <c r="D69" s="21">
        <v>2018</v>
      </c>
      <c r="E69" s="21" t="s">
        <v>3620</v>
      </c>
      <c r="F69" s="21" t="s">
        <v>3621</v>
      </c>
      <c r="G69" s="21" t="s">
        <v>1642</v>
      </c>
      <c r="H69" s="21" t="s">
        <v>1978</v>
      </c>
      <c r="I69" s="21" t="s">
        <v>1978</v>
      </c>
      <c r="J69" s="21"/>
      <c r="K69" s="21" t="s">
        <v>1651</v>
      </c>
      <c r="L69" s="21" t="s">
        <v>3622</v>
      </c>
      <c r="M69" s="21"/>
      <c r="N69" s="21">
        <v>1</v>
      </c>
      <c r="O69" s="21">
        <v>1</v>
      </c>
      <c r="P69" s="21"/>
      <c r="Q69" s="21"/>
      <c r="R69" s="21">
        <v>1</v>
      </c>
      <c r="S69" s="21">
        <v>1</v>
      </c>
      <c r="T69" s="21"/>
      <c r="U69" s="21"/>
      <c r="V69" s="21"/>
      <c r="W69" s="21"/>
      <c r="X69" s="21"/>
      <c r="Y69" s="21"/>
      <c r="Z69" s="21"/>
      <c r="AA69" s="21"/>
      <c r="AB69" s="21"/>
      <c r="AC69" s="21"/>
      <c r="AD69" s="21">
        <v>1</v>
      </c>
      <c r="AE69" s="21"/>
      <c r="AF69" s="21"/>
      <c r="AG69" s="21"/>
      <c r="AH69" s="21"/>
      <c r="AI69" s="21"/>
      <c r="AJ69" s="21"/>
      <c r="AK69" s="21"/>
      <c r="AL69" s="21"/>
      <c r="AM69" s="21"/>
      <c r="AN69" s="21"/>
      <c r="AO69" s="21"/>
      <c r="AP69" s="21"/>
      <c r="AQ69" s="21">
        <v>1</v>
      </c>
      <c r="AR69" s="21"/>
      <c r="AS69" s="21"/>
      <c r="AT69" s="21"/>
      <c r="AU69" s="21"/>
      <c r="AV69" s="21"/>
      <c r="AW69" s="21"/>
      <c r="AX69" s="21"/>
      <c r="AY69" s="21"/>
      <c r="AZ69" s="21"/>
      <c r="BA69" s="21"/>
      <c r="BB69" s="21"/>
      <c r="BC69" s="21"/>
      <c r="BD69" s="21">
        <v>1</v>
      </c>
      <c r="BE69" s="21"/>
      <c r="BF69" s="21"/>
      <c r="BG69" s="21"/>
      <c r="BH69" s="21"/>
      <c r="BI69" s="21">
        <v>1</v>
      </c>
      <c r="BJ69" s="21"/>
      <c r="BK69" s="21"/>
      <c r="BL69" s="21"/>
      <c r="BM69" s="21"/>
      <c r="BN69" s="21"/>
      <c r="BO69" s="21">
        <v>0</v>
      </c>
      <c r="BP69" s="21"/>
      <c r="BQ69" s="21"/>
      <c r="BR69" s="21"/>
      <c r="BS69" s="21" t="s">
        <v>1978</v>
      </c>
      <c r="BT69" s="38" t="str">
        <f t="shared" si="1"/>
        <v>Nth America</v>
      </c>
    </row>
    <row r="70" spans="1:72" x14ac:dyDescent="0.25">
      <c r="A70" s="35">
        <v>2</v>
      </c>
      <c r="C70" s="21" t="s">
        <v>3733</v>
      </c>
      <c r="D70" s="21">
        <v>2018</v>
      </c>
      <c r="E70" s="21" t="s">
        <v>3623</v>
      </c>
      <c r="F70" s="21" t="s">
        <v>3624</v>
      </c>
      <c r="G70" s="21" t="s">
        <v>1642</v>
      </c>
      <c r="H70" s="21" t="s">
        <v>3084</v>
      </c>
      <c r="I70" s="21" t="s">
        <v>3084</v>
      </c>
      <c r="J70" s="21"/>
      <c r="K70" s="21" t="s">
        <v>3625</v>
      </c>
      <c r="L70" s="12" t="s">
        <v>3626</v>
      </c>
      <c r="M70" s="21"/>
      <c r="N70" s="21"/>
      <c r="O70" s="21">
        <v>1</v>
      </c>
      <c r="P70" s="21">
        <v>1</v>
      </c>
      <c r="Q70" s="21"/>
      <c r="R70" s="21">
        <v>1</v>
      </c>
      <c r="S70" s="21"/>
      <c r="T70" s="21"/>
      <c r="U70" s="21"/>
      <c r="V70" s="21"/>
      <c r="W70" s="21"/>
      <c r="X70" s="21"/>
      <c r="Y70" s="21">
        <v>1</v>
      </c>
      <c r="Z70" s="21"/>
      <c r="AA70" s="21"/>
      <c r="AB70" s="21"/>
      <c r="AC70" s="21"/>
      <c r="AD70" s="21"/>
      <c r="AE70" s="21"/>
      <c r="AF70" s="21"/>
      <c r="AG70" s="21"/>
      <c r="AH70" s="21"/>
      <c r="AI70" s="21"/>
      <c r="AJ70" s="21"/>
      <c r="AK70" s="21">
        <v>1</v>
      </c>
      <c r="AL70" s="21"/>
      <c r="AM70" s="21"/>
      <c r="AN70" s="21">
        <v>1</v>
      </c>
      <c r="AO70" s="21"/>
      <c r="AP70" s="21"/>
      <c r="AQ70" s="21">
        <v>1</v>
      </c>
      <c r="AR70" s="21"/>
      <c r="AS70" s="21"/>
      <c r="AT70" s="21">
        <v>1</v>
      </c>
      <c r="AU70" s="21"/>
      <c r="AV70" s="21"/>
      <c r="AW70" s="21"/>
      <c r="AX70" s="21"/>
      <c r="AY70" s="21"/>
      <c r="AZ70" s="21"/>
      <c r="BA70" s="21"/>
      <c r="BB70" s="21"/>
      <c r="BC70" s="21"/>
      <c r="BD70" s="21"/>
      <c r="BE70" s="21"/>
      <c r="BF70" s="21"/>
      <c r="BG70" s="21"/>
      <c r="BH70" s="21"/>
      <c r="BI70" s="21"/>
      <c r="BJ70" s="21">
        <v>1</v>
      </c>
      <c r="BK70" s="21"/>
      <c r="BL70" s="21">
        <v>1</v>
      </c>
      <c r="BM70" s="21"/>
      <c r="BN70" s="21"/>
      <c r="BO70" s="21">
        <v>0</v>
      </c>
      <c r="BP70" s="21"/>
      <c r="BQ70" s="21"/>
      <c r="BR70" s="21"/>
      <c r="BS70" s="21" t="s">
        <v>3084</v>
      </c>
      <c r="BT70" s="38" t="str">
        <f t="shared" si="1"/>
        <v>Europe</v>
      </c>
    </row>
    <row r="71" spans="1:72" x14ac:dyDescent="0.25">
      <c r="A71" s="35">
        <v>2</v>
      </c>
      <c r="C71" s="21" t="s">
        <v>3734</v>
      </c>
      <c r="D71" s="21">
        <v>2018</v>
      </c>
      <c r="E71" s="21" t="s">
        <v>3627</v>
      </c>
      <c r="F71" s="21" t="s">
        <v>103</v>
      </c>
      <c r="G71" s="21" t="s">
        <v>1642</v>
      </c>
      <c r="H71" s="21" t="s">
        <v>1726</v>
      </c>
      <c r="I71" s="21" t="s">
        <v>1978</v>
      </c>
      <c r="J71" s="21"/>
      <c r="K71" s="21" t="s">
        <v>3628</v>
      </c>
      <c r="L71" s="21" t="s">
        <v>3629</v>
      </c>
      <c r="M71" s="21">
        <v>1</v>
      </c>
      <c r="N71" s="21">
        <v>1</v>
      </c>
      <c r="O71" s="21">
        <v>1</v>
      </c>
      <c r="P71" s="21">
        <v>1</v>
      </c>
      <c r="Q71" s="21"/>
      <c r="R71" s="21">
        <v>1</v>
      </c>
      <c r="S71" s="21">
        <v>1</v>
      </c>
      <c r="T71" s="21"/>
      <c r="U71" s="21"/>
      <c r="V71" s="21"/>
      <c r="W71" s="21"/>
      <c r="X71" s="21"/>
      <c r="Y71" s="21"/>
      <c r="Z71" s="21">
        <v>1</v>
      </c>
      <c r="AA71" s="21"/>
      <c r="AB71" s="21"/>
      <c r="AC71" s="21"/>
      <c r="AD71" s="21"/>
      <c r="AE71" s="21"/>
      <c r="AF71" s="21"/>
      <c r="AG71" s="21"/>
      <c r="AH71" s="21"/>
      <c r="AI71" s="21"/>
      <c r="AJ71" s="21"/>
      <c r="AK71" s="21"/>
      <c r="AL71" s="21"/>
      <c r="AM71" s="21"/>
      <c r="AN71" s="21"/>
      <c r="AO71" s="21">
        <v>1</v>
      </c>
      <c r="AP71" s="21"/>
      <c r="AQ71" s="21">
        <v>1</v>
      </c>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v>0</v>
      </c>
      <c r="BP71" s="21"/>
      <c r="BQ71" s="21"/>
      <c r="BR71" s="21"/>
      <c r="BS71" s="21" t="s">
        <v>1978</v>
      </c>
      <c r="BT71" s="38" t="str">
        <f t="shared" si="1"/>
        <v>Nth America</v>
      </c>
    </row>
    <row r="72" spans="1:72" x14ac:dyDescent="0.25">
      <c r="A72" s="35">
        <v>2</v>
      </c>
      <c r="C72" s="21" t="s">
        <v>1208</v>
      </c>
      <c r="D72" s="21">
        <v>2018</v>
      </c>
      <c r="E72" s="21" t="s">
        <v>3630</v>
      </c>
      <c r="F72" s="21" t="s">
        <v>92</v>
      </c>
      <c r="G72" s="21" t="s">
        <v>1642</v>
      </c>
      <c r="H72" s="21" t="s">
        <v>1662</v>
      </c>
      <c r="I72" s="21" t="s">
        <v>1978</v>
      </c>
      <c r="J72" s="21"/>
      <c r="K72" s="21" t="s">
        <v>3631</v>
      </c>
      <c r="L72" s="21" t="s">
        <v>3632</v>
      </c>
      <c r="M72" s="21"/>
      <c r="N72" s="21">
        <v>1</v>
      </c>
      <c r="O72" s="21">
        <v>1</v>
      </c>
      <c r="P72" s="21">
        <v>1</v>
      </c>
      <c r="Q72" s="21"/>
      <c r="R72" s="21">
        <v>1</v>
      </c>
      <c r="S72" s="21">
        <v>1</v>
      </c>
      <c r="T72" s="21">
        <v>1</v>
      </c>
      <c r="U72" s="21"/>
      <c r="V72" s="21"/>
      <c r="W72" s="21"/>
      <c r="X72" s="21"/>
      <c r="Y72" s="21">
        <v>1</v>
      </c>
      <c r="Z72" s="21"/>
      <c r="AA72" s="21"/>
      <c r="AB72" s="21"/>
      <c r="AC72" s="21"/>
      <c r="AD72" s="21"/>
      <c r="AE72" s="21"/>
      <c r="AF72" s="21"/>
      <c r="AG72" s="21"/>
      <c r="AH72" s="21"/>
      <c r="AI72" s="21"/>
      <c r="AJ72" s="21"/>
      <c r="AK72" s="21">
        <v>1</v>
      </c>
      <c r="AL72" s="21"/>
      <c r="AM72" s="21"/>
      <c r="AN72" s="21">
        <v>1</v>
      </c>
      <c r="AO72" s="21"/>
      <c r="AP72" s="21"/>
      <c r="AQ72" s="21"/>
      <c r="AR72" s="21"/>
      <c r="AS72" s="21"/>
      <c r="AT72" s="21"/>
      <c r="AU72" s="21"/>
      <c r="AV72" s="21"/>
      <c r="AW72" s="21"/>
      <c r="AX72" s="21"/>
      <c r="AY72" s="21"/>
      <c r="AZ72" s="21"/>
      <c r="BA72" s="21"/>
      <c r="BB72" s="21"/>
      <c r="BC72" s="21"/>
      <c r="BD72" s="21"/>
      <c r="BE72" s="21"/>
      <c r="BF72" s="21">
        <v>1</v>
      </c>
      <c r="BG72" s="21"/>
      <c r="BH72" s="21"/>
      <c r="BI72" s="21"/>
      <c r="BJ72" s="21"/>
      <c r="BK72" s="21"/>
      <c r="BL72" s="21"/>
      <c r="BM72" s="21"/>
      <c r="BN72" s="21"/>
      <c r="BO72" s="21">
        <v>1</v>
      </c>
      <c r="BP72" s="21"/>
      <c r="BQ72" s="21">
        <v>1</v>
      </c>
      <c r="BR72" s="21"/>
      <c r="BS72" s="21" t="s">
        <v>1978</v>
      </c>
      <c r="BT72" s="38" t="str">
        <f t="shared" si="1"/>
        <v>Nth America</v>
      </c>
    </row>
    <row r="73" spans="1:72" x14ac:dyDescent="0.25">
      <c r="A73" s="35">
        <v>2</v>
      </c>
      <c r="C73" s="21" t="s">
        <v>3735</v>
      </c>
      <c r="D73" s="21">
        <v>2018</v>
      </c>
      <c r="E73" s="21" t="s">
        <v>3633</v>
      </c>
      <c r="F73" s="21" t="s">
        <v>3634</v>
      </c>
      <c r="G73" s="21" t="s">
        <v>1642</v>
      </c>
      <c r="H73" s="21" t="s">
        <v>3635</v>
      </c>
      <c r="I73" s="21" t="s">
        <v>1943</v>
      </c>
      <c r="J73" s="21"/>
      <c r="K73" s="21" t="s">
        <v>3636</v>
      </c>
      <c r="L73" s="21" t="s">
        <v>3637</v>
      </c>
      <c r="M73" s="21"/>
      <c r="N73" s="21">
        <v>1</v>
      </c>
      <c r="O73" s="21">
        <v>1</v>
      </c>
      <c r="P73" s="21"/>
      <c r="Q73" s="21"/>
      <c r="R73" s="21">
        <v>1</v>
      </c>
      <c r="S73" s="21">
        <v>1</v>
      </c>
      <c r="T73" s="21"/>
      <c r="U73" s="21"/>
      <c r="V73" s="21"/>
      <c r="W73" s="21"/>
      <c r="X73" s="21"/>
      <c r="Y73" s="21">
        <v>1</v>
      </c>
      <c r="Z73" s="21"/>
      <c r="AA73" s="21"/>
      <c r="AB73" s="21"/>
      <c r="AC73" s="21"/>
      <c r="AD73" s="21"/>
      <c r="AE73" s="21"/>
      <c r="AF73" s="21"/>
      <c r="AG73" s="21"/>
      <c r="AH73" s="21"/>
      <c r="AI73" s="21"/>
      <c r="AJ73" s="21"/>
      <c r="AK73" s="21">
        <v>1</v>
      </c>
      <c r="AL73" s="21"/>
      <c r="AM73" s="21"/>
      <c r="AN73" s="21"/>
      <c r="AO73" s="21"/>
      <c r="AP73" s="21"/>
      <c r="AQ73" s="21"/>
      <c r="AR73" s="21"/>
      <c r="AS73" s="21"/>
      <c r="AT73" s="21"/>
      <c r="AU73" s="21"/>
      <c r="AV73" s="21"/>
      <c r="AW73" s="21"/>
      <c r="AX73" s="21"/>
      <c r="AY73" s="21"/>
      <c r="AZ73" s="21"/>
      <c r="BA73" s="21"/>
      <c r="BB73" s="21"/>
      <c r="BC73" s="21"/>
      <c r="BD73" s="21">
        <v>1</v>
      </c>
      <c r="BE73" s="21"/>
      <c r="BF73" s="21"/>
      <c r="BG73" s="21"/>
      <c r="BH73" s="21"/>
      <c r="BI73" s="21"/>
      <c r="BJ73" s="21"/>
      <c r="BK73" s="21"/>
      <c r="BL73" s="21"/>
      <c r="BM73" s="21"/>
      <c r="BN73" s="21"/>
      <c r="BO73" s="21">
        <v>0</v>
      </c>
      <c r="BP73" s="21"/>
      <c r="BQ73" s="21"/>
      <c r="BR73" s="21"/>
      <c r="BS73" s="21" t="s">
        <v>3846</v>
      </c>
      <c r="BT73" s="38" t="str">
        <f t="shared" si="1"/>
        <v>Other</v>
      </c>
    </row>
    <row r="74" spans="1:72" x14ac:dyDescent="0.25">
      <c r="A74" s="35">
        <v>2</v>
      </c>
      <c r="C74" s="21" t="s">
        <v>3736</v>
      </c>
      <c r="D74" s="21">
        <v>2018</v>
      </c>
      <c r="E74" s="21" t="s">
        <v>3638</v>
      </c>
      <c r="F74" s="21" t="s">
        <v>24</v>
      </c>
      <c r="G74" s="21" t="s">
        <v>1642</v>
      </c>
      <c r="H74" s="21" t="s">
        <v>3078</v>
      </c>
      <c r="I74" s="21" t="s">
        <v>3078</v>
      </c>
      <c r="J74" s="21" t="s">
        <v>1651</v>
      </c>
      <c r="K74" s="21" t="s">
        <v>1651</v>
      </c>
      <c r="L74" s="21" t="s">
        <v>3639</v>
      </c>
      <c r="M74" s="21"/>
      <c r="N74" s="21">
        <v>1</v>
      </c>
      <c r="O74" s="21">
        <v>1</v>
      </c>
      <c r="P74" s="21">
        <v>1</v>
      </c>
      <c r="Q74" s="21"/>
      <c r="R74" s="21">
        <v>1</v>
      </c>
      <c r="S74" s="21">
        <v>1</v>
      </c>
      <c r="T74" s="21"/>
      <c r="U74" s="21"/>
      <c r="V74" s="21"/>
      <c r="W74" s="21">
        <v>1</v>
      </c>
      <c r="X74" s="21"/>
      <c r="Y74" s="21">
        <v>1</v>
      </c>
      <c r="Z74" s="21"/>
      <c r="AA74" s="21"/>
      <c r="AB74" s="21"/>
      <c r="AC74" s="21"/>
      <c r="AD74" s="21"/>
      <c r="AE74" s="21"/>
      <c r="AF74" s="21"/>
      <c r="AG74" s="21"/>
      <c r="AH74" s="21"/>
      <c r="AI74" s="21"/>
      <c r="AJ74" s="21">
        <v>1</v>
      </c>
      <c r="AK74" s="21"/>
      <c r="AL74" s="21"/>
      <c r="AM74" s="21"/>
      <c r="AN74" s="21">
        <v>1</v>
      </c>
      <c r="AO74" s="21"/>
      <c r="AP74" s="21"/>
      <c r="AQ74" s="21"/>
      <c r="AR74" s="21"/>
      <c r="AS74" s="21"/>
      <c r="AT74" s="21"/>
      <c r="AU74" s="21"/>
      <c r="AV74" s="21"/>
      <c r="AW74" s="21"/>
      <c r="AX74" s="21"/>
      <c r="AY74" s="21">
        <v>1</v>
      </c>
      <c r="AZ74" s="21"/>
      <c r="BA74" s="21"/>
      <c r="BB74" s="21"/>
      <c r="BC74" s="21"/>
      <c r="BD74" s="21"/>
      <c r="BE74" s="21"/>
      <c r="BF74" s="21"/>
      <c r="BG74" s="21"/>
      <c r="BH74" s="21"/>
      <c r="BI74" s="21"/>
      <c r="BJ74" s="21"/>
      <c r="BK74" s="21"/>
      <c r="BL74" s="21">
        <v>1</v>
      </c>
      <c r="BM74" s="21"/>
      <c r="BN74" s="21"/>
      <c r="BO74" s="21">
        <v>0</v>
      </c>
      <c r="BP74" s="21"/>
      <c r="BQ74" s="21"/>
      <c r="BR74" s="21"/>
      <c r="BS74" s="21" t="s">
        <v>3078</v>
      </c>
      <c r="BT74" s="38" t="str">
        <f t="shared" si="1"/>
        <v>Europe</v>
      </c>
    </row>
    <row r="75" spans="1:72" x14ac:dyDescent="0.25">
      <c r="A75" s="35">
        <v>2</v>
      </c>
      <c r="C75" s="21" t="s">
        <v>3737</v>
      </c>
      <c r="D75" s="21">
        <v>2018</v>
      </c>
      <c r="E75" s="21" t="s">
        <v>3640</v>
      </c>
      <c r="F75" s="21" t="s">
        <v>146</v>
      </c>
      <c r="G75" s="21" t="s">
        <v>1642</v>
      </c>
      <c r="H75" s="21" t="s">
        <v>2229</v>
      </c>
      <c r="I75" s="21" t="s">
        <v>1978</v>
      </c>
      <c r="J75" s="21"/>
      <c r="K75" s="21" t="s">
        <v>3641</v>
      </c>
      <c r="L75" s="12" t="s">
        <v>3642</v>
      </c>
      <c r="M75" s="21">
        <v>1</v>
      </c>
      <c r="N75" s="21">
        <v>1</v>
      </c>
      <c r="O75" s="21"/>
      <c r="P75" s="21"/>
      <c r="Q75" s="21"/>
      <c r="R75" s="21"/>
      <c r="S75" s="21">
        <v>1</v>
      </c>
      <c r="T75" s="21"/>
      <c r="U75" s="21"/>
      <c r="V75" s="21"/>
      <c r="W75" s="21"/>
      <c r="X75" s="21"/>
      <c r="Y75" s="21"/>
      <c r="Z75" s="21">
        <v>1</v>
      </c>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t="s">
        <v>2068</v>
      </c>
      <c r="BF75" s="21"/>
      <c r="BG75" s="21"/>
      <c r="BH75" s="21"/>
      <c r="BI75" s="21"/>
      <c r="BJ75" s="21"/>
      <c r="BK75" s="21"/>
      <c r="BL75" s="21"/>
      <c r="BM75" s="21"/>
      <c r="BN75" s="21"/>
      <c r="BO75" s="21">
        <v>0</v>
      </c>
      <c r="BP75" s="21"/>
      <c r="BQ75" s="21"/>
      <c r="BR75" s="21"/>
      <c r="BS75" s="21" t="s">
        <v>1978</v>
      </c>
      <c r="BT75" s="38" t="str">
        <f t="shared" si="1"/>
        <v>Nth America</v>
      </c>
    </row>
    <row r="76" spans="1:72" x14ac:dyDescent="0.25">
      <c r="A76" s="35">
        <v>2</v>
      </c>
      <c r="C76" s="21" t="s">
        <v>3738</v>
      </c>
      <c r="D76" s="21">
        <v>2018</v>
      </c>
      <c r="E76" s="21" t="s">
        <v>3643</v>
      </c>
      <c r="F76" s="21" t="s">
        <v>291</v>
      </c>
      <c r="G76" s="21" t="s">
        <v>1642</v>
      </c>
      <c r="H76" s="21" t="s">
        <v>2807</v>
      </c>
      <c r="I76" s="21" t="s">
        <v>2807</v>
      </c>
      <c r="J76" s="21"/>
      <c r="K76" s="21" t="s">
        <v>3644</v>
      </c>
      <c r="L76" s="21" t="s">
        <v>3645</v>
      </c>
      <c r="M76" s="21">
        <v>1</v>
      </c>
      <c r="N76" s="21"/>
      <c r="O76" s="21">
        <v>1</v>
      </c>
      <c r="P76" s="21"/>
      <c r="Q76" s="21"/>
      <c r="R76" s="21">
        <v>1</v>
      </c>
      <c r="S76" s="21"/>
      <c r="T76" s="21"/>
      <c r="U76" s="21"/>
      <c r="V76" s="21"/>
      <c r="W76" s="21"/>
      <c r="X76" s="21"/>
      <c r="Y76" s="21"/>
      <c r="Z76" s="21">
        <v>1</v>
      </c>
      <c r="AA76" s="21"/>
      <c r="AB76" s="21"/>
      <c r="AC76" s="21"/>
      <c r="AD76" s="21"/>
      <c r="AE76" s="21"/>
      <c r="AF76" s="21"/>
      <c r="AG76" s="21"/>
      <c r="AH76" s="21"/>
      <c r="AI76" s="21"/>
      <c r="AJ76" s="21"/>
      <c r="AK76" s="21">
        <v>1</v>
      </c>
      <c r="AL76" s="21"/>
      <c r="AM76" s="21"/>
      <c r="AN76" s="21"/>
      <c r="AO76" s="21"/>
      <c r="AP76" s="21"/>
      <c r="AQ76" s="21"/>
      <c r="AR76" s="21"/>
      <c r="AS76" s="21"/>
      <c r="AT76" s="21"/>
      <c r="AU76" s="21"/>
      <c r="AV76" s="21"/>
      <c r="AW76" s="21"/>
      <c r="AX76" s="21"/>
      <c r="AY76" s="21"/>
      <c r="AZ76" s="21"/>
      <c r="BA76" s="21"/>
      <c r="BB76" s="21"/>
      <c r="BC76" s="21"/>
      <c r="BD76" s="21">
        <v>1</v>
      </c>
      <c r="BE76" s="21"/>
      <c r="BF76" s="21"/>
      <c r="BG76" s="21"/>
      <c r="BH76" s="21"/>
      <c r="BI76" s="21"/>
      <c r="BJ76" s="21"/>
      <c r="BK76" s="21"/>
      <c r="BL76" s="21"/>
      <c r="BM76" s="21"/>
      <c r="BN76" s="21"/>
      <c r="BO76" s="21">
        <v>0</v>
      </c>
      <c r="BP76" s="21"/>
      <c r="BQ76" s="21"/>
      <c r="BR76" s="21"/>
      <c r="BS76" s="21" t="s">
        <v>3846</v>
      </c>
      <c r="BT76" s="38" t="str">
        <f t="shared" si="1"/>
        <v>Other</v>
      </c>
    </row>
    <row r="77" spans="1:72" x14ac:dyDescent="0.25">
      <c r="A77" s="35">
        <v>2</v>
      </c>
      <c r="C77" s="21" t="s">
        <v>3739</v>
      </c>
      <c r="D77" s="21">
        <v>2018</v>
      </c>
      <c r="E77" s="21" t="s">
        <v>3646</v>
      </c>
      <c r="F77" s="21" t="s">
        <v>276</v>
      </c>
      <c r="G77" s="21" t="s">
        <v>1642</v>
      </c>
      <c r="H77" s="21" t="s">
        <v>2014</v>
      </c>
      <c r="I77" s="21" t="s">
        <v>2014</v>
      </c>
      <c r="J77" s="21"/>
      <c r="K77" s="21" t="s">
        <v>1651</v>
      </c>
      <c r="L77" s="21" t="s">
        <v>3647</v>
      </c>
      <c r="M77" s="21"/>
      <c r="N77" s="21">
        <v>1</v>
      </c>
      <c r="O77" s="21">
        <v>1</v>
      </c>
      <c r="P77" s="21">
        <v>1</v>
      </c>
      <c r="Q77" s="21"/>
      <c r="R77" s="21">
        <v>1</v>
      </c>
      <c r="S77" s="21">
        <v>1</v>
      </c>
      <c r="T77" s="21">
        <v>1</v>
      </c>
      <c r="U77" s="21"/>
      <c r="V77" s="21"/>
      <c r="W77" s="21"/>
      <c r="X77" s="21"/>
      <c r="Y77" s="21">
        <v>1</v>
      </c>
      <c r="Z77" s="21"/>
      <c r="AA77" s="21"/>
      <c r="AB77" s="21"/>
      <c r="AC77" s="21"/>
      <c r="AD77" s="21"/>
      <c r="AE77" s="21"/>
      <c r="AF77" s="21"/>
      <c r="AG77" s="21"/>
      <c r="AH77" s="21"/>
      <c r="AI77" s="21">
        <v>1</v>
      </c>
      <c r="AJ77" s="21">
        <v>1</v>
      </c>
      <c r="AK77" s="21"/>
      <c r="AL77" s="21"/>
      <c r="AM77" s="21"/>
      <c r="AN77" s="21"/>
      <c r="AO77" s="21"/>
      <c r="AP77" s="21"/>
      <c r="AQ77" s="21">
        <v>1</v>
      </c>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v>1</v>
      </c>
      <c r="BP77" s="21"/>
      <c r="BQ77" s="21">
        <v>1</v>
      </c>
      <c r="BR77" s="21"/>
      <c r="BS77" s="21" t="s">
        <v>2014</v>
      </c>
      <c r="BT77" s="38" t="str">
        <f t="shared" si="1"/>
        <v>Europe</v>
      </c>
    </row>
    <row r="78" spans="1:72" x14ac:dyDescent="0.25">
      <c r="A78" s="35">
        <v>2</v>
      </c>
      <c r="C78" s="21" t="s">
        <v>3740</v>
      </c>
      <c r="D78" s="21">
        <v>2018</v>
      </c>
      <c r="E78" s="21" t="s">
        <v>3648</v>
      </c>
      <c r="F78" s="21" t="s">
        <v>806</v>
      </c>
      <c r="G78" s="21" t="s">
        <v>1642</v>
      </c>
      <c r="H78" s="21" t="s">
        <v>1978</v>
      </c>
      <c r="I78" s="21" t="s">
        <v>1978</v>
      </c>
      <c r="J78" s="21"/>
      <c r="K78" s="21" t="s">
        <v>3649</v>
      </c>
      <c r="L78" s="4" t="s">
        <v>3963</v>
      </c>
      <c r="M78" s="21"/>
      <c r="N78" s="21">
        <v>1</v>
      </c>
      <c r="O78" s="21">
        <v>1</v>
      </c>
      <c r="P78" s="21">
        <v>1</v>
      </c>
      <c r="Q78" s="21"/>
      <c r="R78" s="21">
        <v>1</v>
      </c>
      <c r="S78" s="21">
        <v>1</v>
      </c>
      <c r="T78" s="21">
        <v>1</v>
      </c>
      <c r="U78" s="21"/>
      <c r="V78" s="21"/>
      <c r="W78" s="21"/>
      <c r="X78" s="21"/>
      <c r="Y78" s="21">
        <v>1</v>
      </c>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v>1</v>
      </c>
      <c r="BE78" s="21"/>
      <c r="BF78" s="21"/>
      <c r="BG78" s="21"/>
      <c r="BH78" s="21"/>
      <c r="BI78" s="21"/>
      <c r="BJ78" s="21"/>
      <c r="BK78" s="21">
        <v>1</v>
      </c>
      <c r="BL78" s="21"/>
      <c r="BM78" s="21"/>
      <c r="BN78" s="21"/>
      <c r="BO78" s="21">
        <v>0</v>
      </c>
      <c r="BP78" s="21"/>
      <c r="BQ78" s="21"/>
      <c r="BR78" s="21"/>
      <c r="BS78" s="21" t="s">
        <v>1978</v>
      </c>
      <c r="BT78" s="38" t="str">
        <f t="shared" si="1"/>
        <v>Nth America</v>
      </c>
    </row>
    <row r="79" spans="1:72" x14ac:dyDescent="0.25">
      <c r="A79" s="35">
        <v>2</v>
      </c>
      <c r="C79" s="21" t="s">
        <v>3741</v>
      </c>
      <c r="D79" s="21">
        <v>2018</v>
      </c>
      <c r="E79" s="21" t="s">
        <v>3650</v>
      </c>
      <c r="F79" s="21"/>
      <c r="G79" s="21" t="s">
        <v>1643</v>
      </c>
      <c r="H79" s="21" t="s">
        <v>1726</v>
      </c>
      <c r="I79" s="21" t="s">
        <v>1978</v>
      </c>
      <c r="J79" s="21"/>
      <c r="K79" s="21" t="s">
        <v>3651</v>
      </c>
      <c r="L79" s="21" t="s">
        <v>3652</v>
      </c>
      <c r="M79" s="21"/>
      <c r="N79" s="21">
        <v>1</v>
      </c>
      <c r="O79" s="21">
        <v>1</v>
      </c>
      <c r="P79" s="21">
        <v>1</v>
      </c>
      <c r="Q79" s="21"/>
      <c r="R79" s="21">
        <v>1</v>
      </c>
      <c r="S79" s="21">
        <v>1</v>
      </c>
      <c r="T79" s="21">
        <v>1</v>
      </c>
      <c r="U79" s="21"/>
      <c r="V79" s="21"/>
      <c r="W79" s="21"/>
      <c r="X79" s="21"/>
      <c r="Y79" s="21"/>
      <c r="Z79" s="21"/>
      <c r="AA79" s="21"/>
      <c r="AB79" s="21"/>
      <c r="AC79" s="21"/>
      <c r="AD79" s="21"/>
      <c r="AE79" s="21">
        <v>1</v>
      </c>
      <c r="AF79" s="21"/>
      <c r="AG79" s="21"/>
      <c r="AH79" s="21"/>
      <c r="AI79" s="21"/>
      <c r="AJ79" s="21"/>
      <c r="AK79" s="21"/>
      <c r="AL79" s="21"/>
      <c r="AM79" s="21"/>
      <c r="AN79" s="21"/>
      <c r="AO79" s="21"/>
      <c r="AP79" s="21"/>
      <c r="AQ79" s="21">
        <v>1</v>
      </c>
      <c r="AR79" s="21"/>
      <c r="AS79" s="21"/>
      <c r="AT79" s="21"/>
      <c r="AU79" s="21"/>
      <c r="AV79" s="21"/>
      <c r="AW79" s="21">
        <v>1</v>
      </c>
      <c r="AX79" s="21"/>
      <c r="AY79" s="21"/>
      <c r="AZ79" s="21"/>
      <c r="BA79" s="21"/>
      <c r="BB79" s="21"/>
      <c r="BC79" s="21"/>
      <c r="BD79" s="21"/>
      <c r="BE79" s="21"/>
      <c r="BF79" s="21"/>
      <c r="BG79" s="21"/>
      <c r="BH79" s="21"/>
      <c r="BI79" s="21"/>
      <c r="BJ79" s="21"/>
      <c r="BK79" s="21"/>
      <c r="BL79" s="21"/>
      <c r="BM79" s="21"/>
      <c r="BN79" s="21"/>
      <c r="BO79" s="21">
        <v>0</v>
      </c>
      <c r="BP79" s="21"/>
      <c r="BQ79" s="21"/>
      <c r="BR79" s="21"/>
      <c r="BS79" s="21" t="s">
        <v>1978</v>
      </c>
      <c r="BT79" s="38" t="str">
        <f t="shared" si="1"/>
        <v>Nth America</v>
      </c>
    </row>
    <row r="80" spans="1:72" x14ac:dyDescent="0.25">
      <c r="A80" s="35">
        <v>2</v>
      </c>
      <c r="C80" s="21" t="s">
        <v>3742</v>
      </c>
      <c r="D80" s="21">
        <v>2018</v>
      </c>
      <c r="E80" s="21" t="s">
        <v>3653</v>
      </c>
      <c r="F80" s="21" t="s">
        <v>3654</v>
      </c>
      <c r="G80" s="21" t="s">
        <v>1642</v>
      </c>
      <c r="H80" s="21" t="s">
        <v>3197</v>
      </c>
      <c r="I80" s="21" t="s">
        <v>1978</v>
      </c>
      <c r="J80" s="21"/>
      <c r="K80" s="21" t="s">
        <v>3655</v>
      </c>
      <c r="L80" s="21" t="s">
        <v>3656</v>
      </c>
      <c r="M80" s="21"/>
      <c r="N80" s="21">
        <v>1</v>
      </c>
      <c r="O80" s="21">
        <v>1</v>
      </c>
      <c r="P80" s="21">
        <v>1</v>
      </c>
      <c r="Q80" s="21"/>
      <c r="R80" s="21">
        <v>1</v>
      </c>
      <c r="S80" s="21">
        <v>1</v>
      </c>
      <c r="T80" s="21">
        <v>1</v>
      </c>
      <c r="U80" s="21"/>
      <c r="V80" s="21"/>
      <c r="W80" s="21"/>
      <c r="X80" s="21"/>
      <c r="Y80" s="21">
        <v>1</v>
      </c>
      <c r="Z80" s="21"/>
      <c r="AA80" s="21"/>
      <c r="AB80" s="21"/>
      <c r="AC80" s="21"/>
      <c r="AD80" s="21"/>
      <c r="AE80" s="21"/>
      <c r="AF80" s="21"/>
      <c r="AG80" s="21"/>
      <c r="AH80" s="21"/>
      <c r="AI80" s="21"/>
      <c r="AJ80" s="21"/>
      <c r="AK80" s="21"/>
      <c r="AL80" s="21"/>
      <c r="AM80" s="21"/>
      <c r="AN80" s="21"/>
      <c r="AO80" s="21"/>
      <c r="AP80" s="21"/>
      <c r="AQ80" s="21">
        <v>1</v>
      </c>
      <c r="AR80" s="21">
        <v>1</v>
      </c>
      <c r="AS80" s="21"/>
      <c r="AT80" s="21"/>
      <c r="AU80" s="21"/>
      <c r="AV80" s="21"/>
      <c r="AW80" s="21"/>
      <c r="AX80" s="21"/>
      <c r="AY80" s="21"/>
      <c r="AZ80" s="21"/>
      <c r="BA80" s="21"/>
      <c r="BB80" s="21"/>
      <c r="BC80" s="21"/>
      <c r="BD80" s="21"/>
      <c r="BE80" s="21"/>
      <c r="BF80" s="21"/>
      <c r="BG80" s="21"/>
      <c r="BH80" s="21"/>
      <c r="BI80" s="21"/>
      <c r="BJ80" s="21"/>
      <c r="BK80" s="21"/>
      <c r="BL80" s="21"/>
      <c r="BM80" s="21"/>
      <c r="BN80" s="21"/>
      <c r="BO80" s="21">
        <v>0</v>
      </c>
      <c r="BP80" s="21"/>
      <c r="BQ80" s="21"/>
      <c r="BR80" s="21" t="s">
        <v>3657</v>
      </c>
      <c r="BS80" s="21" t="s">
        <v>1978</v>
      </c>
      <c r="BT80" s="38" t="str">
        <f t="shared" si="1"/>
        <v>Nth America</v>
      </c>
    </row>
    <row r="81" spans="1:72" x14ac:dyDescent="0.25">
      <c r="A81" s="35">
        <v>2</v>
      </c>
      <c r="C81" s="21" t="s">
        <v>3743</v>
      </c>
      <c r="D81" s="21">
        <v>2018</v>
      </c>
      <c r="E81" s="21" t="s">
        <v>3658</v>
      </c>
      <c r="F81" s="21" t="s">
        <v>1569</v>
      </c>
      <c r="G81" s="21" t="s">
        <v>1642</v>
      </c>
      <c r="H81" s="21" t="s">
        <v>1978</v>
      </c>
      <c r="I81" s="21" t="s">
        <v>1978</v>
      </c>
      <c r="J81" s="21"/>
      <c r="K81" s="21" t="s">
        <v>1651</v>
      </c>
      <c r="L81" s="21" t="s">
        <v>3659</v>
      </c>
      <c r="M81" s="21"/>
      <c r="N81" s="21">
        <v>1</v>
      </c>
      <c r="O81" s="21">
        <v>1</v>
      </c>
      <c r="P81" s="21">
        <v>1</v>
      </c>
      <c r="Q81" s="21"/>
      <c r="R81" s="21">
        <v>1</v>
      </c>
      <c r="S81" s="21">
        <v>1</v>
      </c>
      <c r="T81" s="21">
        <v>1</v>
      </c>
      <c r="U81" s="21"/>
      <c r="V81" s="21"/>
      <c r="W81" s="21"/>
      <c r="X81" s="21"/>
      <c r="Y81" s="21"/>
      <c r="Z81" s="21"/>
      <c r="AA81" s="21"/>
      <c r="AB81" s="21"/>
      <c r="AC81" s="21"/>
      <c r="AD81" s="21">
        <v>1</v>
      </c>
      <c r="AE81" s="21">
        <v>1</v>
      </c>
      <c r="AF81" s="21"/>
      <c r="AG81" s="21"/>
      <c r="AH81" s="21"/>
      <c r="AI81" s="21">
        <v>1</v>
      </c>
      <c r="AJ81" s="21">
        <v>1</v>
      </c>
      <c r="AK81" s="21"/>
      <c r="AL81" s="21"/>
      <c r="AM81" s="21"/>
      <c r="AN81" s="21"/>
      <c r="AO81" s="21"/>
      <c r="AP81" s="21"/>
      <c r="AQ81" s="21">
        <v>1</v>
      </c>
      <c r="AR81" s="21"/>
      <c r="AS81" s="21"/>
      <c r="AT81" s="21"/>
      <c r="AU81" s="21"/>
      <c r="AV81" s="21"/>
      <c r="AW81" s="21">
        <v>1</v>
      </c>
      <c r="AX81" s="21"/>
      <c r="AY81" s="21"/>
      <c r="AZ81" s="21"/>
      <c r="BA81" s="21"/>
      <c r="BB81" s="21"/>
      <c r="BC81" s="21"/>
      <c r="BD81" s="21"/>
      <c r="BE81" s="21"/>
      <c r="BF81" s="21"/>
      <c r="BG81" s="21"/>
      <c r="BH81" s="21"/>
      <c r="BI81" s="21"/>
      <c r="BJ81" s="21"/>
      <c r="BK81" s="21"/>
      <c r="BL81" s="21"/>
      <c r="BM81" s="21"/>
      <c r="BN81" s="21"/>
      <c r="BO81" s="21">
        <v>0</v>
      </c>
      <c r="BP81" s="21"/>
      <c r="BQ81" s="21"/>
      <c r="BR81" s="21"/>
      <c r="BS81" s="21" t="s">
        <v>1978</v>
      </c>
      <c r="BT81" s="38" t="str">
        <f t="shared" si="1"/>
        <v>Nth America</v>
      </c>
    </row>
    <row r="82" spans="1:72" x14ac:dyDescent="0.25">
      <c r="A82" s="35">
        <v>2</v>
      </c>
      <c r="C82" s="21" t="s">
        <v>3744</v>
      </c>
      <c r="D82" s="21">
        <v>2018</v>
      </c>
      <c r="E82" s="21" t="s">
        <v>3660</v>
      </c>
      <c r="F82" s="21" t="s">
        <v>3661</v>
      </c>
      <c r="G82" s="21" t="s">
        <v>1642</v>
      </c>
      <c r="H82" s="21" t="s">
        <v>1662</v>
      </c>
      <c r="I82" s="21" t="s">
        <v>1978</v>
      </c>
      <c r="J82" s="21"/>
      <c r="K82" s="21" t="s">
        <v>1651</v>
      </c>
      <c r="L82" s="21" t="s">
        <v>3662</v>
      </c>
      <c r="M82" s="21"/>
      <c r="N82" s="21">
        <v>1</v>
      </c>
      <c r="O82" s="21">
        <v>1</v>
      </c>
      <c r="P82" s="21">
        <v>1</v>
      </c>
      <c r="Q82" s="21"/>
      <c r="R82" s="21">
        <v>1</v>
      </c>
      <c r="S82" s="21">
        <v>1</v>
      </c>
      <c r="T82" s="21">
        <v>1</v>
      </c>
      <c r="U82" s="21"/>
      <c r="V82" s="21"/>
      <c r="W82" s="21"/>
      <c r="X82" s="21"/>
      <c r="Y82" s="21"/>
      <c r="Z82" s="21"/>
      <c r="AA82" s="21"/>
      <c r="AB82" s="21"/>
      <c r="AC82" s="21"/>
      <c r="AD82" s="21">
        <v>1</v>
      </c>
      <c r="AE82" s="21">
        <v>1</v>
      </c>
      <c r="AF82" s="21"/>
      <c r="AG82" s="21"/>
      <c r="AH82" s="21"/>
      <c r="AI82" s="21"/>
      <c r="AJ82" s="21">
        <v>1</v>
      </c>
      <c r="AK82" s="21"/>
      <c r="AL82" s="21"/>
      <c r="AM82" s="21"/>
      <c r="AN82" s="21"/>
      <c r="AO82" s="21"/>
      <c r="AP82" s="21"/>
      <c r="AQ82" s="21"/>
      <c r="AR82" s="21"/>
      <c r="AS82" s="21"/>
      <c r="AT82" s="21"/>
      <c r="AU82" s="21"/>
      <c r="AV82" s="21"/>
      <c r="AW82" s="21">
        <v>1</v>
      </c>
      <c r="AX82" s="21"/>
      <c r="AY82" s="21"/>
      <c r="AZ82" s="21"/>
      <c r="BA82" s="21"/>
      <c r="BB82" s="21"/>
      <c r="BC82" s="21"/>
      <c r="BD82" s="21"/>
      <c r="BE82" s="21"/>
      <c r="BF82" s="21"/>
      <c r="BG82" s="21"/>
      <c r="BH82" s="21"/>
      <c r="BI82" s="21"/>
      <c r="BJ82" s="21"/>
      <c r="BK82" s="21"/>
      <c r="BL82" s="21"/>
      <c r="BM82" s="21"/>
      <c r="BN82" s="21"/>
      <c r="BO82" s="21">
        <v>0</v>
      </c>
      <c r="BP82" s="21"/>
      <c r="BQ82" s="21"/>
      <c r="BR82" s="21"/>
      <c r="BS82" s="21" t="s">
        <v>1978</v>
      </c>
      <c r="BT82" s="38" t="str">
        <f t="shared" si="1"/>
        <v>Nth America</v>
      </c>
    </row>
    <row r="83" spans="1:72" x14ac:dyDescent="0.25">
      <c r="A83" s="35">
        <v>2</v>
      </c>
      <c r="C83" s="21" t="s">
        <v>3745</v>
      </c>
      <c r="D83" s="21">
        <v>2018</v>
      </c>
      <c r="E83" s="21" t="s">
        <v>3663</v>
      </c>
      <c r="F83" s="21" t="s">
        <v>3664</v>
      </c>
      <c r="G83" s="21" t="s">
        <v>1642</v>
      </c>
      <c r="H83" s="21" t="s">
        <v>1665</v>
      </c>
      <c r="I83" s="21" t="s">
        <v>1665</v>
      </c>
      <c r="J83" s="21"/>
      <c r="K83" s="21" t="s">
        <v>3665</v>
      </c>
      <c r="L83" s="12" t="s">
        <v>3666</v>
      </c>
      <c r="M83" s="21"/>
      <c r="N83" s="21">
        <v>1</v>
      </c>
      <c r="O83" s="21">
        <v>1</v>
      </c>
      <c r="P83" s="21">
        <v>1</v>
      </c>
      <c r="Q83" s="21"/>
      <c r="R83" s="21">
        <v>1</v>
      </c>
      <c r="S83" s="21">
        <v>1</v>
      </c>
      <c r="T83" s="21"/>
      <c r="U83" s="21"/>
      <c r="V83" s="21"/>
      <c r="W83" s="21"/>
      <c r="X83" s="21"/>
      <c r="Y83" s="21"/>
      <c r="Z83" s="21">
        <v>1</v>
      </c>
      <c r="AA83" s="21"/>
      <c r="AB83" s="21"/>
      <c r="AC83" s="21"/>
      <c r="AD83" s="21"/>
      <c r="AE83" s="21"/>
      <c r="AF83" s="21"/>
      <c r="AG83" s="21"/>
      <c r="AH83" s="21"/>
      <c r="AI83" s="21"/>
      <c r="AJ83" s="21"/>
      <c r="AK83" s="21"/>
      <c r="AL83" s="21"/>
      <c r="AM83" s="21"/>
      <c r="AN83" s="21"/>
      <c r="AO83" s="21"/>
      <c r="AP83" s="21"/>
      <c r="AQ83" s="21"/>
      <c r="AR83" s="21"/>
      <c r="AS83" s="21"/>
      <c r="AT83" s="21"/>
      <c r="AU83" s="21"/>
      <c r="AV83" s="21"/>
      <c r="AW83" s="21">
        <v>1</v>
      </c>
      <c r="AX83" s="21"/>
      <c r="AY83" s="21"/>
      <c r="AZ83" s="21"/>
      <c r="BA83" s="21"/>
      <c r="BB83" s="21"/>
      <c r="BC83" s="21"/>
      <c r="BD83" s="21"/>
      <c r="BE83" s="21" t="s">
        <v>3667</v>
      </c>
      <c r="BF83" s="21"/>
      <c r="BG83" s="21"/>
      <c r="BH83" s="21"/>
      <c r="BI83" s="21"/>
      <c r="BJ83" s="21"/>
      <c r="BK83" s="21"/>
      <c r="BL83" s="21"/>
      <c r="BM83" s="21"/>
      <c r="BN83" s="21"/>
      <c r="BO83" s="21">
        <v>0</v>
      </c>
      <c r="BP83" s="21"/>
      <c r="BQ83" s="21"/>
      <c r="BR83" s="21"/>
      <c r="BS83" s="21" t="s">
        <v>1665</v>
      </c>
      <c r="BT83" s="38" t="str">
        <f t="shared" si="1"/>
        <v>Nth America</v>
      </c>
    </row>
    <row r="84" spans="1:72" x14ac:dyDescent="0.25">
      <c r="A84" s="35">
        <v>2</v>
      </c>
      <c r="C84" s="21" t="s">
        <v>3746</v>
      </c>
      <c r="D84" s="21">
        <v>2018</v>
      </c>
      <c r="E84" s="21" t="s">
        <v>3668</v>
      </c>
      <c r="F84" s="21" t="s">
        <v>3669</v>
      </c>
      <c r="G84" s="21" t="s">
        <v>1642</v>
      </c>
      <c r="H84" s="21" t="s">
        <v>1978</v>
      </c>
      <c r="I84" s="21" t="s">
        <v>1978</v>
      </c>
      <c r="J84" s="21"/>
      <c r="K84" s="21" t="s">
        <v>1651</v>
      </c>
      <c r="L84" s="21" t="s">
        <v>3670</v>
      </c>
      <c r="M84" s="21"/>
      <c r="N84" s="21">
        <v>1</v>
      </c>
      <c r="O84" s="21">
        <v>1</v>
      </c>
      <c r="P84" s="21">
        <v>1</v>
      </c>
      <c r="Q84" s="21"/>
      <c r="R84" s="21">
        <v>1</v>
      </c>
      <c r="S84" s="21">
        <v>1</v>
      </c>
      <c r="T84" s="21">
        <v>1</v>
      </c>
      <c r="U84" s="21"/>
      <c r="V84" s="21"/>
      <c r="W84" s="21"/>
      <c r="X84" s="21"/>
      <c r="Y84" s="21"/>
      <c r="Z84" s="21"/>
      <c r="AA84" s="21"/>
      <c r="AB84" s="21"/>
      <c r="AC84" s="21"/>
      <c r="AD84" s="21">
        <v>1</v>
      </c>
      <c r="AE84" s="21">
        <v>1</v>
      </c>
      <c r="AF84" s="21"/>
      <c r="AG84" s="21"/>
      <c r="AH84" s="21"/>
      <c r="AI84" s="21"/>
      <c r="AJ84" s="21"/>
      <c r="AK84" s="21"/>
      <c r="AL84" s="21"/>
      <c r="AM84" s="21"/>
      <c r="AN84" s="21"/>
      <c r="AO84" s="21"/>
      <c r="AP84" s="21"/>
      <c r="AQ84" s="21">
        <v>1</v>
      </c>
      <c r="AR84" s="21"/>
      <c r="AS84" s="21"/>
      <c r="AT84" s="21"/>
      <c r="AU84" s="21"/>
      <c r="AV84" s="21"/>
      <c r="AW84" s="21">
        <v>1</v>
      </c>
      <c r="AX84" s="21"/>
      <c r="AY84" s="21"/>
      <c r="AZ84" s="21"/>
      <c r="BA84" s="21"/>
      <c r="BB84" s="21"/>
      <c r="BC84" s="21"/>
      <c r="BD84" s="21"/>
      <c r="BE84" s="21"/>
      <c r="BF84" s="21"/>
      <c r="BG84" s="21"/>
      <c r="BH84" s="21"/>
      <c r="BI84" s="21"/>
      <c r="BJ84" s="21"/>
      <c r="BK84" s="21"/>
      <c r="BL84" s="21">
        <v>1</v>
      </c>
      <c r="BM84" s="21"/>
      <c r="BN84" s="21"/>
      <c r="BO84" s="21">
        <v>0</v>
      </c>
      <c r="BP84" s="21"/>
      <c r="BQ84" s="21"/>
      <c r="BR84" s="21"/>
      <c r="BS84" s="21" t="s">
        <v>1978</v>
      </c>
      <c r="BT84" s="38" t="str">
        <f t="shared" si="1"/>
        <v>Nth America</v>
      </c>
    </row>
    <row r="85" spans="1:72" x14ac:dyDescent="0.25">
      <c r="A85" s="35">
        <v>2</v>
      </c>
      <c r="C85" s="21" t="s">
        <v>3747</v>
      </c>
      <c r="D85" s="21">
        <v>2018</v>
      </c>
      <c r="E85" s="21" t="s">
        <v>3671</v>
      </c>
      <c r="F85" s="21" t="s">
        <v>103</v>
      </c>
      <c r="G85" s="21" t="s">
        <v>1642</v>
      </c>
      <c r="H85" s="21" t="s">
        <v>1978</v>
      </c>
      <c r="I85" s="21" t="s">
        <v>1978</v>
      </c>
      <c r="J85" s="21"/>
      <c r="K85" s="21" t="s">
        <v>3672</v>
      </c>
      <c r="L85" s="21" t="s">
        <v>3673</v>
      </c>
      <c r="M85" s="21"/>
      <c r="N85" s="21"/>
      <c r="O85" s="21">
        <v>1</v>
      </c>
      <c r="P85" s="21"/>
      <c r="Q85" s="21"/>
      <c r="R85" s="21">
        <v>1</v>
      </c>
      <c r="S85" s="21"/>
      <c r="T85" s="21"/>
      <c r="U85" s="21"/>
      <c r="V85" s="21"/>
      <c r="W85" s="21"/>
      <c r="X85" s="21"/>
      <c r="Y85" s="21">
        <v>1</v>
      </c>
      <c r="Z85" s="21"/>
      <c r="AA85" s="21"/>
      <c r="AB85" s="21"/>
      <c r="AC85" s="21"/>
      <c r="AD85" s="21"/>
      <c r="AE85" s="21"/>
      <c r="AF85" s="21"/>
      <c r="AG85" s="21"/>
      <c r="AH85" s="21"/>
      <c r="AI85" s="21"/>
      <c r="AJ85" s="21"/>
      <c r="AK85" s="21">
        <v>1</v>
      </c>
      <c r="AL85" s="21"/>
      <c r="AM85" s="21"/>
      <c r="AN85" s="21"/>
      <c r="AO85" s="21"/>
      <c r="AP85" s="21"/>
      <c r="AQ85" s="21"/>
      <c r="AR85" s="21"/>
      <c r="AS85" s="21"/>
      <c r="AT85" s="21"/>
      <c r="AU85" s="21"/>
      <c r="AV85" s="21"/>
      <c r="AW85" s="21"/>
      <c r="AX85" s="21">
        <v>1</v>
      </c>
      <c r="AY85" s="21"/>
      <c r="AZ85" s="21"/>
      <c r="BA85" s="21"/>
      <c r="BB85" s="21"/>
      <c r="BC85" s="21"/>
      <c r="BD85" s="21"/>
      <c r="BE85" s="21"/>
      <c r="BF85" s="21"/>
      <c r="BG85" s="21"/>
      <c r="BH85" s="21"/>
      <c r="BI85" s="21"/>
      <c r="BJ85" s="21"/>
      <c r="BK85" s="21"/>
      <c r="BL85" s="21">
        <v>1</v>
      </c>
      <c r="BM85" s="21"/>
      <c r="BN85" s="21">
        <v>1</v>
      </c>
      <c r="BO85" s="21">
        <v>0</v>
      </c>
      <c r="BP85" s="21"/>
      <c r="BQ85" s="21"/>
      <c r="BR85" s="21"/>
      <c r="BS85" s="21" t="s">
        <v>1978</v>
      </c>
      <c r="BT85" s="38" t="str">
        <f t="shared" si="1"/>
        <v>Nth America</v>
      </c>
    </row>
    <row r="86" spans="1:72" x14ac:dyDescent="0.25">
      <c r="A86" s="35">
        <v>2</v>
      </c>
      <c r="C86" s="21" t="s">
        <v>3748</v>
      </c>
      <c r="D86" s="21">
        <v>2018</v>
      </c>
      <c r="E86" s="21" t="s">
        <v>3674</v>
      </c>
      <c r="F86" s="21" t="s">
        <v>3675</v>
      </c>
      <c r="G86" s="21" t="s">
        <v>1642</v>
      </c>
      <c r="H86" s="21" t="s">
        <v>2491</v>
      </c>
      <c r="I86" s="21" t="s">
        <v>1978</v>
      </c>
      <c r="J86" s="21"/>
      <c r="K86" s="21" t="s">
        <v>1651</v>
      </c>
      <c r="L86" s="21" t="s">
        <v>3676</v>
      </c>
      <c r="M86" s="21"/>
      <c r="N86" s="21">
        <v>1</v>
      </c>
      <c r="O86" s="21">
        <v>1</v>
      </c>
      <c r="P86" s="21">
        <v>1</v>
      </c>
      <c r="Q86" s="21"/>
      <c r="R86" s="21">
        <v>1</v>
      </c>
      <c r="S86" s="21">
        <v>1</v>
      </c>
      <c r="T86" s="21">
        <v>1</v>
      </c>
      <c r="U86" s="21"/>
      <c r="V86" s="21"/>
      <c r="W86" s="21"/>
      <c r="X86" s="21"/>
      <c r="Y86" s="21"/>
      <c r="Z86" s="21"/>
      <c r="AA86" s="21"/>
      <c r="AB86" s="21"/>
      <c r="AC86" s="21"/>
      <c r="AD86" s="21"/>
      <c r="AE86" s="21">
        <v>1</v>
      </c>
      <c r="AF86" s="21"/>
      <c r="AG86" s="21"/>
      <c r="AH86" s="21"/>
      <c r="AI86" s="21">
        <v>1</v>
      </c>
      <c r="AJ86" s="21">
        <v>1</v>
      </c>
      <c r="AK86" s="21"/>
      <c r="AL86" s="21"/>
      <c r="AM86" s="21"/>
      <c r="AN86" s="21"/>
      <c r="AO86" s="21"/>
      <c r="AP86" s="21"/>
      <c r="AQ86" s="21"/>
      <c r="AR86" s="21"/>
      <c r="AS86" s="21"/>
      <c r="AT86" s="21"/>
      <c r="AU86" s="21"/>
      <c r="AV86" s="21"/>
      <c r="AW86" s="21">
        <v>1</v>
      </c>
      <c r="AX86" s="21"/>
      <c r="AY86" s="21"/>
      <c r="AZ86" s="21"/>
      <c r="BA86" s="21"/>
      <c r="BB86" s="21"/>
      <c r="BC86" s="21"/>
      <c r="BD86" s="21"/>
      <c r="BE86" s="21"/>
      <c r="BF86" s="21"/>
      <c r="BG86" s="21"/>
      <c r="BH86" s="21"/>
      <c r="BI86" s="21"/>
      <c r="BJ86" s="21"/>
      <c r="BK86" s="21"/>
      <c r="BL86" s="21"/>
      <c r="BM86" s="21"/>
      <c r="BN86" s="21"/>
      <c r="BO86" s="21">
        <v>0</v>
      </c>
      <c r="BP86" s="21"/>
      <c r="BQ86" s="21"/>
      <c r="BR86" s="21"/>
      <c r="BS86" s="21" t="s">
        <v>1978</v>
      </c>
      <c r="BT86" s="38" t="str">
        <f t="shared" si="1"/>
        <v>Nth America</v>
      </c>
    </row>
    <row r="87" spans="1:72" x14ac:dyDescent="0.25">
      <c r="A87" s="35">
        <v>2</v>
      </c>
      <c r="C87" s="21" t="s">
        <v>3749</v>
      </c>
      <c r="D87" s="21">
        <v>2018</v>
      </c>
      <c r="E87" s="21" t="s">
        <v>3677</v>
      </c>
      <c r="F87" s="21" t="s">
        <v>24</v>
      </c>
      <c r="G87" s="21" t="s">
        <v>1642</v>
      </c>
      <c r="H87" s="21" t="s">
        <v>3678</v>
      </c>
      <c r="I87" s="21" t="s">
        <v>3678</v>
      </c>
      <c r="J87" s="21"/>
      <c r="K87" s="21" t="s">
        <v>3679</v>
      </c>
      <c r="L87" s="21" t="s">
        <v>3680</v>
      </c>
      <c r="M87" s="21"/>
      <c r="N87" s="21">
        <v>1</v>
      </c>
      <c r="O87" s="21">
        <v>1</v>
      </c>
      <c r="P87" s="21">
        <v>1</v>
      </c>
      <c r="Q87" s="21"/>
      <c r="R87" s="21">
        <v>1</v>
      </c>
      <c r="S87" s="21">
        <v>1</v>
      </c>
      <c r="T87" s="21"/>
      <c r="U87" s="21"/>
      <c r="V87" s="21"/>
      <c r="W87" s="21"/>
      <c r="X87" s="21"/>
      <c r="Y87" s="21"/>
      <c r="Z87" s="21"/>
      <c r="AA87" s="21"/>
      <c r="AB87" s="21">
        <v>1</v>
      </c>
      <c r="AC87" s="21"/>
      <c r="AD87" s="21"/>
      <c r="AE87" s="21"/>
      <c r="AF87" s="21"/>
      <c r="AG87" s="21"/>
      <c r="AH87" s="21"/>
      <c r="AI87" s="21">
        <v>1</v>
      </c>
      <c r="AJ87" s="21"/>
      <c r="AK87" s="21"/>
      <c r="AL87" s="21"/>
      <c r="AM87" s="21"/>
      <c r="AN87" s="21"/>
      <c r="AO87" s="21"/>
      <c r="AP87" s="21"/>
      <c r="AQ87" s="21">
        <v>1</v>
      </c>
      <c r="AR87" s="21"/>
      <c r="AS87" s="21"/>
      <c r="AT87" s="21"/>
      <c r="AU87" s="21"/>
      <c r="AV87" s="21"/>
      <c r="AW87" s="21"/>
      <c r="AX87" s="21"/>
      <c r="AY87" s="21"/>
      <c r="AZ87" s="21"/>
      <c r="BA87" s="21"/>
      <c r="BB87" s="21"/>
      <c r="BC87" s="21"/>
      <c r="BD87" s="21"/>
      <c r="BE87" s="21"/>
      <c r="BF87" s="21"/>
      <c r="BG87" s="21"/>
      <c r="BH87" s="21"/>
      <c r="BI87" s="21"/>
      <c r="BJ87" s="21"/>
      <c r="BK87" s="21">
        <v>1</v>
      </c>
      <c r="BL87" s="21">
        <v>1</v>
      </c>
      <c r="BM87" s="21"/>
      <c r="BN87" s="21"/>
      <c r="BO87" s="21">
        <v>0</v>
      </c>
      <c r="BP87" s="21"/>
      <c r="BQ87" s="21"/>
      <c r="BR87" s="21"/>
      <c r="BS87" s="21" t="s">
        <v>3678</v>
      </c>
      <c r="BT87" s="38" t="str">
        <f t="shared" si="1"/>
        <v>Europe</v>
      </c>
    </row>
    <row r="88" spans="1:72" x14ac:dyDescent="0.25">
      <c r="A88" s="35">
        <v>2</v>
      </c>
      <c r="C88" s="21" t="s">
        <v>3751</v>
      </c>
      <c r="D88" s="21">
        <v>2018</v>
      </c>
      <c r="E88" s="21" t="s">
        <v>3685</v>
      </c>
      <c r="F88" s="21" t="s">
        <v>366</v>
      </c>
      <c r="G88" s="21" t="s">
        <v>1642</v>
      </c>
      <c r="H88" s="21" t="s">
        <v>2053</v>
      </c>
      <c r="I88" s="21" t="s">
        <v>1978</v>
      </c>
      <c r="J88" s="21"/>
      <c r="K88" s="21" t="s">
        <v>3683</v>
      </c>
      <c r="L88" s="21" t="s">
        <v>3686</v>
      </c>
      <c r="M88" s="21"/>
      <c r="N88" s="21"/>
      <c r="O88" s="21"/>
      <c r="P88" s="21"/>
      <c r="Q88" s="21"/>
      <c r="R88" s="21"/>
      <c r="S88" s="21"/>
      <c r="T88" s="21">
        <v>1</v>
      </c>
      <c r="U88" s="21"/>
      <c r="V88" s="21"/>
      <c r="W88" s="21"/>
      <c r="X88" s="21"/>
      <c r="Y88" s="21"/>
      <c r="Z88" s="21">
        <v>1</v>
      </c>
      <c r="AA88" s="21"/>
      <c r="AB88" s="21"/>
      <c r="AC88" s="21"/>
      <c r="AD88" s="21"/>
      <c r="AE88" s="21"/>
      <c r="AF88" s="21"/>
      <c r="AG88" s="21"/>
      <c r="AH88" s="21"/>
      <c r="AI88" s="21">
        <v>1</v>
      </c>
      <c r="AJ88" s="21">
        <v>1</v>
      </c>
      <c r="AK88" s="21"/>
      <c r="AL88" s="21"/>
      <c r="AM88" s="21"/>
      <c r="AN88" s="21"/>
      <c r="AO88" s="21"/>
      <c r="AP88" s="21"/>
      <c r="AQ88" s="21">
        <v>1</v>
      </c>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v>0</v>
      </c>
      <c r="BP88" s="21"/>
      <c r="BQ88" s="21"/>
      <c r="BR88" s="21"/>
      <c r="BS88" s="21" t="s">
        <v>1978</v>
      </c>
      <c r="BT88" s="38" t="str">
        <f t="shared" si="1"/>
        <v>Nth America</v>
      </c>
    </row>
    <row r="89" spans="1:72" x14ac:dyDescent="0.25">
      <c r="A89" s="35">
        <v>2</v>
      </c>
      <c r="C89" s="21" t="s">
        <v>3750</v>
      </c>
      <c r="D89" s="21">
        <v>2018</v>
      </c>
      <c r="E89" s="21" t="s">
        <v>3681</v>
      </c>
      <c r="F89" s="21" t="s">
        <v>92</v>
      </c>
      <c r="G89" s="21" t="s">
        <v>1617</v>
      </c>
      <c r="H89" s="21" t="s">
        <v>3682</v>
      </c>
      <c r="I89" s="21" t="s">
        <v>1978</v>
      </c>
      <c r="J89" s="21"/>
      <c r="K89" s="21" t="s">
        <v>3683</v>
      </c>
      <c r="L89" s="21" t="s">
        <v>3684</v>
      </c>
      <c r="M89" s="21"/>
      <c r="N89" s="21"/>
      <c r="O89" s="21"/>
      <c r="P89" s="21"/>
      <c r="Q89" s="21"/>
      <c r="R89" s="21"/>
      <c r="S89" s="21"/>
      <c r="T89" s="21">
        <v>1</v>
      </c>
      <c r="U89" s="21"/>
      <c r="V89" s="21"/>
      <c r="W89" s="21"/>
      <c r="X89" s="21"/>
      <c r="Y89" s="21"/>
      <c r="Z89" s="21"/>
      <c r="AA89" s="21"/>
      <c r="AB89" s="21"/>
      <c r="AC89" s="21">
        <v>1</v>
      </c>
      <c r="AD89" s="21"/>
      <c r="AE89" s="21"/>
      <c r="AF89" s="21"/>
      <c r="AG89" s="21"/>
      <c r="AH89" s="21"/>
      <c r="AI89" s="21">
        <v>1</v>
      </c>
      <c r="AJ89" s="21">
        <v>1</v>
      </c>
      <c r="AK89" s="21"/>
      <c r="AL89" s="21"/>
      <c r="AM89" s="21"/>
      <c r="AN89" s="21"/>
      <c r="AO89" s="21"/>
      <c r="AP89" s="21"/>
      <c r="AQ89" s="21">
        <v>1</v>
      </c>
      <c r="AR89" s="21"/>
      <c r="AS89" s="21"/>
      <c r="AT89" s="21"/>
      <c r="AU89" s="21"/>
      <c r="AV89" s="21"/>
      <c r="AW89" s="21">
        <v>1</v>
      </c>
      <c r="AX89" s="21"/>
      <c r="AY89" s="21"/>
      <c r="AZ89" s="21"/>
      <c r="BA89" s="21"/>
      <c r="BB89" s="21"/>
      <c r="BC89" s="21"/>
      <c r="BD89" s="21"/>
      <c r="BE89" s="21"/>
      <c r="BF89" s="21"/>
      <c r="BG89" s="21"/>
      <c r="BH89" s="21"/>
      <c r="BI89" s="21"/>
      <c r="BJ89" s="21"/>
      <c r="BK89" s="21">
        <v>1</v>
      </c>
      <c r="BL89" s="21"/>
      <c r="BM89" s="21"/>
      <c r="BN89" s="21"/>
      <c r="BO89" s="21">
        <v>0</v>
      </c>
      <c r="BP89" s="21"/>
      <c r="BQ89" s="21"/>
      <c r="BR89" s="21"/>
      <c r="BS89" s="21" t="s">
        <v>1978</v>
      </c>
      <c r="BT89" s="38" t="str">
        <f t="shared" si="1"/>
        <v>Nth America</v>
      </c>
    </row>
    <row r="90" spans="1:72" x14ac:dyDescent="0.25">
      <c r="A90" s="35">
        <v>2</v>
      </c>
      <c r="C90" s="21" t="s">
        <v>3753</v>
      </c>
      <c r="D90" s="21">
        <v>2018</v>
      </c>
      <c r="E90" s="21" t="s">
        <v>3690</v>
      </c>
      <c r="F90" s="21" t="s">
        <v>19</v>
      </c>
      <c r="G90" s="21" t="s">
        <v>1642</v>
      </c>
      <c r="H90" s="21" t="s">
        <v>2014</v>
      </c>
      <c r="I90" s="21" t="s">
        <v>2014</v>
      </c>
      <c r="J90" s="21"/>
      <c r="K90" s="21" t="s">
        <v>3691</v>
      </c>
      <c r="L90" s="21" t="s">
        <v>3692</v>
      </c>
      <c r="M90" s="21"/>
      <c r="N90" s="21">
        <v>1</v>
      </c>
      <c r="O90" s="21">
        <v>1</v>
      </c>
      <c r="P90" s="21">
        <v>1</v>
      </c>
      <c r="Q90" s="21"/>
      <c r="R90" s="21">
        <v>1</v>
      </c>
      <c r="S90" s="21">
        <v>1</v>
      </c>
      <c r="T90" s="21"/>
      <c r="U90" s="21"/>
      <c r="V90" s="21"/>
      <c r="W90" s="21"/>
      <c r="X90" s="21"/>
      <c r="Y90" s="21">
        <v>1</v>
      </c>
      <c r="Z90" s="21"/>
      <c r="AA90" s="21"/>
      <c r="AB90" s="21"/>
      <c r="AC90" s="21"/>
      <c r="AD90" s="21"/>
      <c r="AE90" s="21"/>
      <c r="AF90" s="21"/>
      <c r="AG90" s="21"/>
      <c r="AH90" s="21"/>
      <c r="AI90" s="21"/>
      <c r="AJ90" s="21"/>
      <c r="AK90" s="21">
        <v>1</v>
      </c>
      <c r="AL90" s="21"/>
      <c r="AM90" s="21"/>
      <c r="AN90" s="21">
        <v>1</v>
      </c>
      <c r="AO90" s="21"/>
      <c r="AP90" s="21"/>
      <c r="AQ90" s="21"/>
      <c r="AR90" s="21"/>
      <c r="AS90" s="21"/>
      <c r="AT90" s="21"/>
      <c r="AU90" s="21"/>
      <c r="AV90" s="21"/>
      <c r="AW90" s="21"/>
      <c r="AX90" s="21"/>
      <c r="AY90" s="21"/>
      <c r="AZ90" s="21"/>
      <c r="BA90" s="21"/>
      <c r="BB90" s="21"/>
      <c r="BC90" s="21"/>
      <c r="BD90" s="21"/>
      <c r="BE90" s="21"/>
      <c r="BF90" s="21"/>
      <c r="BG90" s="21">
        <v>1</v>
      </c>
      <c r="BH90" s="21"/>
      <c r="BI90" s="21"/>
      <c r="BJ90" s="21"/>
      <c r="BK90" s="21"/>
      <c r="BL90" s="21"/>
      <c r="BM90" s="21"/>
      <c r="BN90" s="21"/>
      <c r="BO90" s="21">
        <v>0</v>
      </c>
      <c r="BP90" s="21"/>
      <c r="BQ90" s="21"/>
      <c r="BR90" s="21"/>
      <c r="BS90" s="21" t="s">
        <v>2014</v>
      </c>
      <c r="BT90" s="38" t="str">
        <f t="shared" si="1"/>
        <v>Europe</v>
      </c>
    </row>
    <row r="91" spans="1:72" x14ac:dyDescent="0.25">
      <c r="A91" s="35">
        <v>2</v>
      </c>
      <c r="C91" s="21" t="s">
        <v>3752</v>
      </c>
      <c r="D91" s="21">
        <v>2018</v>
      </c>
      <c r="E91" s="21" t="s">
        <v>3687</v>
      </c>
      <c r="F91" s="21" t="s">
        <v>3688</v>
      </c>
      <c r="G91" s="21" t="s">
        <v>1642</v>
      </c>
      <c r="H91" s="21" t="s">
        <v>2014</v>
      </c>
      <c r="I91" s="21" t="s">
        <v>2014</v>
      </c>
      <c r="J91" s="21"/>
      <c r="K91" s="21" t="s">
        <v>3683</v>
      </c>
      <c r="L91" s="21" t="s">
        <v>3689</v>
      </c>
      <c r="M91" s="21"/>
      <c r="N91" s="21">
        <v>1</v>
      </c>
      <c r="O91" s="21">
        <v>1</v>
      </c>
      <c r="P91" s="21">
        <v>1</v>
      </c>
      <c r="Q91" s="21"/>
      <c r="R91" s="21">
        <v>1</v>
      </c>
      <c r="S91" s="21">
        <v>1</v>
      </c>
      <c r="T91" s="21">
        <v>1</v>
      </c>
      <c r="U91" s="21"/>
      <c r="V91" s="21"/>
      <c r="W91" s="21"/>
      <c r="X91" s="21"/>
      <c r="Y91" s="21"/>
      <c r="Z91" s="21"/>
      <c r="AA91" s="21"/>
      <c r="AB91" s="21"/>
      <c r="AC91" s="21">
        <v>1</v>
      </c>
      <c r="AD91" s="21"/>
      <c r="AE91" s="21"/>
      <c r="AF91" s="21">
        <v>1</v>
      </c>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v>1</v>
      </c>
      <c r="BE91" s="21"/>
      <c r="BF91" s="21"/>
      <c r="BG91" s="21"/>
      <c r="BH91" s="21"/>
      <c r="BI91" s="21"/>
      <c r="BJ91" s="21"/>
      <c r="BK91" s="21">
        <v>1</v>
      </c>
      <c r="BL91" s="21"/>
      <c r="BM91" s="21"/>
      <c r="BN91" s="21"/>
      <c r="BO91" s="21">
        <v>0</v>
      </c>
      <c r="BP91" s="21"/>
      <c r="BQ91" s="21"/>
      <c r="BR91" s="21"/>
      <c r="BS91" s="21" t="s">
        <v>2014</v>
      </c>
      <c r="BT91" s="38" t="str">
        <f t="shared" si="1"/>
        <v>Europe</v>
      </c>
    </row>
    <row r="92" spans="1:72" x14ac:dyDescent="0.25">
      <c r="A92" s="35">
        <v>2</v>
      </c>
      <c r="C92" s="21" t="s">
        <v>3754</v>
      </c>
      <c r="D92" s="21">
        <v>2018</v>
      </c>
      <c r="E92" s="21" t="s">
        <v>3693</v>
      </c>
      <c r="F92" s="21" t="s">
        <v>499</v>
      </c>
      <c r="G92" s="21" t="s">
        <v>1642</v>
      </c>
      <c r="H92" s="21" t="s">
        <v>2014</v>
      </c>
      <c r="I92" s="21" t="s">
        <v>2014</v>
      </c>
      <c r="J92" s="21"/>
      <c r="K92" s="21" t="s">
        <v>1651</v>
      </c>
      <c r="L92" s="21" t="s">
        <v>3694</v>
      </c>
      <c r="M92" s="21"/>
      <c r="N92" s="21">
        <v>1</v>
      </c>
      <c r="O92" s="21">
        <v>1</v>
      </c>
      <c r="P92" s="21">
        <v>1</v>
      </c>
      <c r="Q92" s="21"/>
      <c r="R92" s="21">
        <v>1</v>
      </c>
      <c r="S92" s="21">
        <v>1</v>
      </c>
      <c r="T92" s="21">
        <v>1</v>
      </c>
      <c r="U92" s="21"/>
      <c r="V92" s="21"/>
      <c r="W92" s="21"/>
      <c r="X92" s="21"/>
      <c r="Y92" s="3">
        <v>1</v>
      </c>
      <c r="Z92" s="21"/>
      <c r="AA92" s="21"/>
      <c r="AB92" s="21"/>
      <c r="AC92" s="21"/>
      <c r="AD92" s="21"/>
      <c r="AE92" s="21"/>
      <c r="AF92" s="21"/>
      <c r="AG92" s="21"/>
      <c r="AH92" s="21"/>
      <c r="AI92" s="21"/>
      <c r="AJ92" s="21"/>
      <c r="AK92" s="21">
        <v>1</v>
      </c>
      <c r="AL92" s="21"/>
      <c r="AM92" s="21"/>
      <c r="AN92" s="21">
        <v>1</v>
      </c>
      <c r="AO92" s="21"/>
      <c r="AP92" s="21"/>
      <c r="AQ92" s="21">
        <v>1</v>
      </c>
      <c r="AR92" s="21"/>
      <c r="AS92" s="21">
        <v>1</v>
      </c>
      <c r="AT92" s="21"/>
      <c r="AU92" s="21"/>
      <c r="AV92" s="21"/>
      <c r="AW92" s="21"/>
      <c r="AX92" s="21"/>
      <c r="AY92" s="21"/>
      <c r="AZ92" s="21"/>
      <c r="BA92" s="21"/>
      <c r="BB92" s="21"/>
      <c r="BC92" s="21"/>
      <c r="BD92" s="21"/>
      <c r="BE92" s="21"/>
      <c r="BF92" s="21"/>
      <c r="BG92" s="21"/>
      <c r="BH92" s="21"/>
      <c r="BI92" s="21"/>
      <c r="BJ92" s="21"/>
      <c r="BK92" s="21"/>
      <c r="BL92" s="21">
        <v>1</v>
      </c>
      <c r="BM92" s="21"/>
      <c r="BN92" s="21"/>
      <c r="BO92" s="21">
        <v>0</v>
      </c>
      <c r="BP92" s="21"/>
      <c r="BQ92" s="21"/>
      <c r="BR92" s="21"/>
      <c r="BS92" s="21" t="s">
        <v>2014</v>
      </c>
      <c r="BT92" s="38" t="str">
        <f t="shared" si="1"/>
        <v>Europe</v>
      </c>
    </row>
    <row r="93" spans="1:72" x14ac:dyDescent="0.25">
      <c r="A93" s="35">
        <v>1</v>
      </c>
      <c r="C93" s="3" t="s">
        <v>125</v>
      </c>
      <c r="D93" s="3">
        <v>2017</v>
      </c>
      <c r="E93" s="3" t="s">
        <v>126</v>
      </c>
      <c r="F93" s="3" t="s">
        <v>124</v>
      </c>
      <c r="G93" s="3" t="s">
        <v>1642</v>
      </c>
      <c r="H93" s="3" t="s">
        <v>1750</v>
      </c>
      <c r="I93" s="3" t="s">
        <v>1665</v>
      </c>
      <c r="J93" s="3" t="s">
        <v>1748</v>
      </c>
      <c r="K93" s="3" t="s">
        <v>1751</v>
      </c>
      <c r="L93" s="3" t="s">
        <v>1749</v>
      </c>
      <c r="M93" s="3"/>
      <c r="N93" s="3">
        <v>1</v>
      </c>
      <c r="O93" s="3">
        <v>1</v>
      </c>
      <c r="P93" s="3">
        <v>1</v>
      </c>
      <c r="Q93" s="3"/>
      <c r="R93" s="3">
        <v>1</v>
      </c>
      <c r="S93" s="3">
        <v>1</v>
      </c>
      <c r="T93" s="3"/>
      <c r="U93" s="3"/>
      <c r="V93" s="3"/>
      <c r="W93" s="3"/>
      <c r="X93" s="3"/>
      <c r="Y93" s="3"/>
      <c r="Z93" s="3"/>
      <c r="AA93" s="3"/>
      <c r="AB93" s="3"/>
      <c r="AC93" s="3">
        <v>1</v>
      </c>
      <c r="AD93" s="3">
        <v>1</v>
      </c>
      <c r="AE93" s="3"/>
      <c r="AF93" s="3"/>
      <c r="AG93" s="3"/>
      <c r="AH93" s="3"/>
      <c r="AI93" s="3"/>
      <c r="AJ93" s="3"/>
      <c r="AK93" s="3"/>
      <c r="AL93" s="3"/>
      <c r="AM93" s="3"/>
      <c r="AN93" s="3">
        <v>1</v>
      </c>
      <c r="AO93" s="3"/>
      <c r="AP93" s="3"/>
      <c r="AQ93" s="3"/>
      <c r="AR93" s="3"/>
      <c r="AS93" s="3">
        <v>1</v>
      </c>
      <c r="AT93" s="3"/>
      <c r="AU93" s="3"/>
      <c r="AV93" s="3"/>
      <c r="AW93" s="3"/>
      <c r="AX93" s="3"/>
      <c r="AY93" s="3"/>
      <c r="AZ93" s="3"/>
      <c r="BA93" s="3"/>
      <c r="BB93" s="3"/>
      <c r="BC93" s="3"/>
      <c r="BD93" s="3"/>
      <c r="BE93" s="3"/>
      <c r="BF93" s="3"/>
      <c r="BG93" s="3"/>
      <c r="BH93" s="3"/>
      <c r="BI93" s="3"/>
      <c r="BJ93" s="3"/>
      <c r="BK93" s="3"/>
      <c r="BL93" s="3"/>
      <c r="BM93" s="3"/>
      <c r="BN93" s="3"/>
      <c r="BO93" s="21">
        <v>0</v>
      </c>
      <c r="BP93" s="3"/>
      <c r="BQ93" s="3"/>
      <c r="BR93" s="3"/>
      <c r="BS93" s="3" t="s">
        <v>1665</v>
      </c>
      <c r="BT93" s="38" t="str">
        <f t="shared" si="1"/>
        <v>Nth America</v>
      </c>
    </row>
    <row r="94" spans="1:72" x14ac:dyDescent="0.25">
      <c r="A94" s="35">
        <v>2</v>
      </c>
      <c r="C94" s="21" t="s">
        <v>153</v>
      </c>
      <c r="D94" s="21">
        <v>2017</v>
      </c>
      <c r="E94" s="21" t="s">
        <v>3498</v>
      </c>
      <c r="F94" s="21"/>
      <c r="G94" s="21" t="s">
        <v>1643</v>
      </c>
      <c r="H94" s="21" t="s">
        <v>1662</v>
      </c>
      <c r="I94" s="21" t="s">
        <v>1978</v>
      </c>
      <c r="J94" s="12" t="s">
        <v>3499</v>
      </c>
      <c r="K94" s="21" t="s">
        <v>1651</v>
      </c>
      <c r="L94" s="21" t="s">
        <v>3500</v>
      </c>
      <c r="M94" s="21"/>
      <c r="N94" s="21"/>
      <c r="O94" s="21">
        <v>1</v>
      </c>
      <c r="P94" s="21">
        <v>1</v>
      </c>
      <c r="Q94" s="21"/>
      <c r="R94" s="21">
        <v>1</v>
      </c>
      <c r="S94" s="21"/>
      <c r="T94" s="21"/>
      <c r="U94" s="21"/>
      <c r="V94" s="21"/>
      <c r="W94" s="21"/>
      <c r="X94" s="21"/>
      <c r="Y94" s="21"/>
      <c r="Z94" s="21"/>
      <c r="AA94" s="21"/>
      <c r="AB94" s="21"/>
      <c r="AC94" s="21"/>
      <c r="AD94" s="21"/>
      <c r="AE94" s="21">
        <v>1</v>
      </c>
      <c r="AF94" s="21"/>
      <c r="AG94" s="21"/>
      <c r="AH94" s="21"/>
      <c r="AI94" s="21"/>
      <c r="AJ94" s="21"/>
      <c r="AK94" s="21"/>
      <c r="AL94" s="21"/>
      <c r="AM94" s="21"/>
      <c r="AN94" s="21"/>
      <c r="AO94" s="21"/>
      <c r="AP94" s="21"/>
      <c r="AQ94" s="21"/>
      <c r="AR94" s="21"/>
      <c r="AS94" s="21"/>
      <c r="AT94" s="21"/>
      <c r="AU94" s="21"/>
      <c r="AV94" s="21"/>
      <c r="AW94" s="21"/>
      <c r="AX94" s="21">
        <v>1</v>
      </c>
      <c r="AY94" s="21"/>
      <c r="AZ94" s="21"/>
      <c r="BA94" s="21"/>
      <c r="BB94" s="21"/>
      <c r="BC94" s="21"/>
      <c r="BD94" s="21">
        <v>1</v>
      </c>
      <c r="BE94" s="21"/>
      <c r="BF94" s="21"/>
      <c r="BG94" s="21"/>
      <c r="BH94" s="21"/>
      <c r="BI94" s="21"/>
      <c r="BJ94" s="21"/>
      <c r="BK94" s="21"/>
      <c r="BL94" s="21"/>
      <c r="BM94" s="21"/>
      <c r="BN94" s="21"/>
      <c r="BO94" s="21">
        <v>0</v>
      </c>
      <c r="BP94" s="21"/>
      <c r="BQ94" s="21"/>
      <c r="BR94" s="21"/>
      <c r="BS94" s="21" t="s">
        <v>1978</v>
      </c>
      <c r="BT94" s="38" t="str">
        <f t="shared" si="1"/>
        <v>Nth America</v>
      </c>
    </row>
    <row r="95" spans="1:72" x14ac:dyDescent="0.25">
      <c r="A95" s="35">
        <v>1</v>
      </c>
      <c r="C95" s="3" t="s">
        <v>174</v>
      </c>
      <c r="D95" s="3">
        <v>2017</v>
      </c>
      <c r="E95" s="3" t="s">
        <v>175</v>
      </c>
      <c r="F95" s="3" t="s">
        <v>164</v>
      </c>
      <c r="G95" s="3" t="s">
        <v>1642</v>
      </c>
      <c r="H95" s="3" t="s">
        <v>1804</v>
      </c>
      <c r="I95" s="3" t="s">
        <v>1978</v>
      </c>
      <c r="J95" s="3" t="s">
        <v>1805</v>
      </c>
      <c r="K95" s="3"/>
      <c r="L95" s="3" t="s">
        <v>1984</v>
      </c>
      <c r="M95" s="3"/>
      <c r="N95" s="3"/>
      <c r="O95" s="3">
        <v>1</v>
      </c>
      <c r="P95" s="3">
        <v>1</v>
      </c>
      <c r="Q95" s="3"/>
      <c r="R95" s="3">
        <v>1</v>
      </c>
      <c r="S95" s="3">
        <v>1</v>
      </c>
      <c r="T95" s="3"/>
      <c r="U95" s="3"/>
      <c r="V95" s="3"/>
      <c r="W95" s="3"/>
      <c r="X95" s="3"/>
      <c r="Y95" s="3"/>
      <c r="Z95" s="3">
        <v>1</v>
      </c>
      <c r="AA95" s="3"/>
      <c r="AB95" s="3"/>
      <c r="AC95" s="3"/>
      <c r="AD95" s="3"/>
      <c r="AE95" s="3"/>
      <c r="AF95" s="3"/>
      <c r="AG95" s="3"/>
      <c r="AH95" s="3"/>
      <c r="AI95" s="3"/>
      <c r="AJ95" s="3"/>
      <c r="AK95" s="3"/>
      <c r="AL95" s="3"/>
      <c r="AM95" s="3"/>
      <c r="AN95" s="3">
        <v>1</v>
      </c>
      <c r="AO95" s="3"/>
      <c r="AP95" s="3"/>
      <c r="AQ95" s="3">
        <v>1</v>
      </c>
      <c r="AR95" s="3"/>
      <c r="AS95" s="3"/>
      <c r="AT95" s="3"/>
      <c r="AU95" s="3"/>
      <c r="AV95" s="3"/>
      <c r="AW95" s="3"/>
      <c r="AX95" s="3"/>
      <c r="AY95" s="3"/>
      <c r="AZ95" s="3"/>
      <c r="BA95" s="3"/>
      <c r="BB95" s="3"/>
      <c r="BC95" s="3"/>
      <c r="BD95" s="3"/>
      <c r="BE95" s="3" t="s">
        <v>1806</v>
      </c>
      <c r="BF95" s="3"/>
      <c r="BG95" s="3"/>
      <c r="BH95" s="3"/>
      <c r="BI95" s="3"/>
      <c r="BJ95" s="3"/>
      <c r="BK95" s="3"/>
      <c r="BL95" s="3"/>
      <c r="BM95" s="3"/>
      <c r="BN95" s="3"/>
      <c r="BO95" s="21">
        <v>0</v>
      </c>
      <c r="BP95" s="3"/>
      <c r="BQ95" s="3"/>
      <c r="BR95" s="3"/>
      <c r="BS95" s="3" t="s">
        <v>1978</v>
      </c>
      <c r="BT95" s="38" t="str">
        <f t="shared" si="1"/>
        <v>Nth America</v>
      </c>
    </row>
    <row r="96" spans="1:72" x14ac:dyDescent="0.25">
      <c r="A96" s="35">
        <v>1</v>
      </c>
      <c r="C96" s="3" t="s">
        <v>183</v>
      </c>
      <c r="D96" s="3">
        <v>2017</v>
      </c>
      <c r="E96" s="3" t="s">
        <v>3865</v>
      </c>
      <c r="F96" s="3" t="s">
        <v>186</v>
      </c>
      <c r="G96" s="3" t="s">
        <v>1642</v>
      </c>
      <c r="H96" s="3"/>
      <c r="I96" s="3"/>
      <c r="J96" s="3"/>
      <c r="K96" s="3"/>
      <c r="L96" s="12" t="s">
        <v>3866</v>
      </c>
      <c r="M96" s="3"/>
      <c r="N96" s="3">
        <v>1</v>
      </c>
      <c r="O96" s="3">
        <v>1</v>
      </c>
      <c r="P96" s="3">
        <v>1</v>
      </c>
      <c r="Q96" s="3"/>
      <c r="R96" s="3">
        <v>1</v>
      </c>
      <c r="S96" s="3">
        <v>1</v>
      </c>
      <c r="T96" s="3">
        <v>1</v>
      </c>
      <c r="U96" s="3"/>
      <c r="V96" s="3"/>
      <c r="W96" s="3"/>
      <c r="X96" s="3"/>
      <c r="Y96" s="3"/>
      <c r="Z96" s="3"/>
      <c r="AA96" s="3"/>
      <c r="AB96" s="3"/>
      <c r="AC96" s="3"/>
      <c r="AD96" s="3">
        <v>1</v>
      </c>
      <c r="AE96" s="3">
        <v>1</v>
      </c>
      <c r="AF96" s="3"/>
      <c r="AG96" s="3"/>
      <c r="AH96" s="3"/>
      <c r="AI96" s="3"/>
      <c r="AJ96" s="3"/>
      <c r="AK96" s="3"/>
      <c r="AL96" s="3"/>
      <c r="AM96" s="3"/>
      <c r="AN96" s="3">
        <v>1</v>
      </c>
      <c r="AO96" s="3"/>
      <c r="AP96" s="3"/>
      <c r="AQ96" s="3">
        <v>1</v>
      </c>
      <c r="AR96" s="3"/>
      <c r="AS96" s="3"/>
      <c r="AT96" s="3"/>
      <c r="AU96" s="3"/>
      <c r="AV96" s="3"/>
      <c r="AW96" s="3"/>
      <c r="AX96" s="3"/>
      <c r="AY96" s="3"/>
      <c r="AZ96" s="3"/>
      <c r="BA96" s="3"/>
      <c r="BB96" s="3"/>
      <c r="BC96" s="3"/>
      <c r="BD96" s="3">
        <v>1</v>
      </c>
      <c r="BE96" s="3"/>
      <c r="BF96" s="3">
        <v>1</v>
      </c>
      <c r="BG96" s="3">
        <v>1</v>
      </c>
      <c r="BH96" s="3"/>
      <c r="BI96" s="3"/>
      <c r="BJ96" s="3"/>
      <c r="BK96" s="3"/>
      <c r="BL96" s="3">
        <v>1</v>
      </c>
      <c r="BM96" s="3"/>
      <c r="BN96" s="3"/>
      <c r="BO96" s="21">
        <v>1</v>
      </c>
      <c r="BP96" s="3"/>
      <c r="BQ96" s="3">
        <v>1</v>
      </c>
      <c r="BR96" s="3"/>
      <c r="BS96" s="3" t="s">
        <v>1978</v>
      </c>
      <c r="BT96" s="38" t="str">
        <f t="shared" si="1"/>
        <v>Nth America</v>
      </c>
    </row>
    <row r="97" spans="1:72" x14ac:dyDescent="0.25">
      <c r="A97" s="35">
        <v>2</v>
      </c>
      <c r="C97" s="21" t="s">
        <v>183</v>
      </c>
      <c r="D97" s="21">
        <v>2017</v>
      </c>
      <c r="E97" s="21" t="s">
        <v>3501</v>
      </c>
      <c r="F97" s="21" t="s">
        <v>103</v>
      </c>
      <c r="G97" s="21" t="s">
        <v>1642</v>
      </c>
      <c r="H97" s="21" t="s">
        <v>1818</v>
      </c>
      <c r="I97" s="21" t="s">
        <v>1978</v>
      </c>
      <c r="J97" s="12" t="s">
        <v>3502</v>
      </c>
      <c r="K97" s="21" t="s">
        <v>3503</v>
      </c>
      <c r="L97" s="21" t="s">
        <v>3504</v>
      </c>
      <c r="M97" s="21"/>
      <c r="N97" s="21">
        <v>1</v>
      </c>
      <c r="O97" s="21"/>
      <c r="P97" s="21"/>
      <c r="Q97" s="21"/>
      <c r="R97" s="21"/>
      <c r="S97" s="21">
        <v>1</v>
      </c>
      <c r="T97" s="21"/>
      <c r="U97" s="21"/>
      <c r="V97" s="21"/>
      <c r="W97" s="21"/>
      <c r="X97" s="21"/>
      <c r="Y97" s="21">
        <v>1</v>
      </c>
      <c r="Z97" s="21"/>
      <c r="AA97" s="21"/>
      <c r="AB97" s="21"/>
      <c r="AC97" s="21"/>
      <c r="AD97" s="21"/>
      <c r="AE97" s="21"/>
      <c r="AF97" s="21"/>
      <c r="AG97" s="21"/>
      <c r="AH97" s="21"/>
      <c r="AI97" s="21">
        <v>1</v>
      </c>
      <c r="AJ97" s="21">
        <v>1</v>
      </c>
      <c r="AK97" s="21"/>
      <c r="AL97" s="21"/>
      <c r="AM97" s="21">
        <v>1</v>
      </c>
      <c r="AN97" s="21"/>
      <c r="AO97" s="21"/>
      <c r="AP97" s="21"/>
      <c r="AQ97" s="21">
        <v>1</v>
      </c>
      <c r="AR97" s="21"/>
      <c r="AS97" s="21"/>
      <c r="AT97" s="21"/>
      <c r="AU97" s="21"/>
      <c r="AV97" s="21"/>
      <c r="AW97" s="21">
        <v>1</v>
      </c>
      <c r="AX97" s="21"/>
      <c r="AY97" s="21"/>
      <c r="AZ97" s="21"/>
      <c r="BA97" s="21"/>
      <c r="BB97" s="21"/>
      <c r="BC97" s="21"/>
      <c r="BD97" s="21"/>
      <c r="BE97" s="21"/>
      <c r="BF97" s="21"/>
      <c r="BG97" s="21"/>
      <c r="BH97" s="21"/>
      <c r="BI97" s="21"/>
      <c r="BJ97" s="21"/>
      <c r="BK97" s="21"/>
      <c r="BL97" s="21">
        <v>1</v>
      </c>
      <c r="BM97" s="21"/>
      <c r="BN97" s="21"/>
      <c r="BO97" s="21">
        <v>0</v>
      </c>
      <c r="BP97" s="21"/>
      <c r="BQ97" s="21"/>
      <c r="BR97" s="21"/>
      <c r="BS97" s="21" t="s">
        <v>1978</v>
      </c>
      <c r="BT97" s="38" t="str">
        <f t="shared" si="1"/>
        <v>Nth America</v>
      </c>
    </row>
    <row r="98" spans="1:72" x14ac:dyDescent="0.25">
      <c r="A98" s="35">
        <v>1</v>
      </c>
      <c r="C98" s="3" t="s">
        <v>197</v>
      </c>
      <c r="D98" s="3">
        <v>2017</v>
      </c>
      <c r="E98" s="3" t="s">
        <v>198</v>
      </c>
      <c r="F98" s="3" t="s">
        <v>199</v>
      </c>
      <c r="G98" s="3" t="s">
        <v>1642</v>
      </c>
      <c r="H98" s="3" t="s">
        <v>1835</v>
      </c>
      <c r="I98" s="3" t="s">
        <v>1978</v>
      </c>
      <c r="J98" s="3" t="s">
        <v>1836</v>
      </c>
      <c r="K98" s="3" t="s">
        <v>1651</v>
      </c>
      <c r="L98" s="3" t="s">
        <v>1837</v>
      </c>
      <c r="M98" s="3"/>
      <c r="N98" s="3">
        <v>1</v>
      </c>
      <c r="O98" s="3">
        <v>1</v>
      </c>
      <c r="P98" s="3">
        <v>1</v>
      </c>
      <c r="Q98" s="3"/>
      <c r="R98" s="3">
        <v>1</v>
      </c>
      <c r="S98" s="3">
        <v>1</v>
      </c>
      <c r="T98" s="3">
        <v>1</v>
      </c>
      <c r="U98" s="3"/>
      <c r="V98" s="3"/>
      <c r="W98" s="3"/>
      <c r="X98" s="3"/>
      <c r="Y98" s="3"/>
      <c r="Z98" s="3"/>
      <c r="AA98" s="3"/>
      <c r="AB98" s="3"/>
      <c r="AC98" s="3"/>
      <c r="AD98" s="3">
        <v>1</v>
      </c>
      <c r="AE98" s="3">
        <v>1</v>
      </c>
      <c r="AF98" s="3"/>
      <c r="AG98" s="3"/>
      <c r="AH98" s="3"/>
      <c r="AI98" s="3"/>
      <c r="AJ98" s="3"/>
      <c r="AK98" s="3"/>
      <c r="AL98" s="3"/>
      <c r="AM98" s="3"/>
      <c r="AN98" s="3"/>
      <c r="AO98" s="3"/>
      <c r="AP98" s="3"/>
      <c r="AQ98" s="3"/>
      <c r="AR98" s="3"/>
      <c r="AS98" s="3"/>
      <c r="AT98" s="3"/>
      <c r="AU98" s="3"/>
      <c r="AV98" s="3"/>
      <c r="AW98" s="3">
        <v>1</v>
      </c>
      <c r="AX98" s="3"/>
      <c r="AY98" s="3"/>
      <c r="AZ98" s="3"/>
      <c r="BA98" s="3"/>
      <c r="BB98" s="3"/>
      <c r="BC98" s="3"/>
      <c r="BD98" s="3"/>
      <c r="BE98" s="3"/>
      <c r="BF98" s="3"/>
      <c r="BG98" s="3"/>
      <c r="BH98" s="3"/>
      <c r="BI98" s="3"/>
      <c r="BJ98" s="3"/>
      <c r="BK98" s="3">
        <v>1</v>
      </c>
      <c r="BL98" s="3"/>
      <c r="BM98" s="3"/>
      <c r="BN98" s="3"/>
      <c r="BO98" s="21">
        <v>0</v>
      </c>
      <c r="BP98" s="3"/>
      <c r="BQ98" s="3"/>
      <c r="BR98" s="3"/>
      <c r="BS98" s="3" t="s">
        <v>1978</v>
      </c>
      <c r="BT98" s="38" t="str">
        <f t="shared" si="1"/>
        <v>Nth America</v>
      </c>
    </row>
    <row r="99" spans="1:72" x14ac:dyDescent="0.25">
      <c r="A99" s="30">
        <v>1</v>
      </c>
      <c r="B99" s="30"/>
      <c r="C99" s="3" t="s">
        <v>203</v>
      </c>
      <c r="D99" s="3">
        <v>2017</v>
      </c>
      <c r="E99" s="3" t="s">
        <v>204</v>
      </c>
      <c r="F99" s="3" t="s">
        <v>1995</v>
      </c>
      <c r="G99" s="3" t="s">
        <v>1642</v>
      </c>
      <c r="H99" s="3" t="s">
        <v>1841</v>
      </c>
      <c r="I99" s="3" t="s">
        <v>1978</v>
      </c>
      <c r="J99" s="3" t="s">
        <v>1842</v>
      </c>
      <c r="K99" s="3" t="s">
        <v>1651</v>
      </c>
      <c r="L99" s="3" t="s">
        <v>1843</v>
      </c>
      <c r="M99" s="3"/>
      <c r="N99" s="3"/>
      <c r="O99" s="3"/>
      <c r="P99" s="3"/>
      <c r="Q99" s="3"/>
      <c r="R99" s="3"/>
      <c r="S99" s="3"/>
      <c r="T99" s="3">
        <v>1</v>
      </c>
      <c r="U99" s="3"/>
      <c r="V99" s="3"/>
      <c r="W99" s="3"/>
      <c r="X99" s="3"/>
      <c r="Y99" s="3">
        <v>1</v>
      </c>
      <c r="Z99" s="3"/>
      <c r="AA99" s="3"/>
      <c r="AB99" s="3"/>
      <c r="AC99" s="3"/>
      <c r="AD99" s="3">
        <v>1</v>
      </c>
      <c r="AE99" s="3"/>
      <c r="AF99" s="3"/>
      <c r="AG99" s="3"/>
      <c r="AH99" s="3"/>
      <c r="AI99" s="3"/>
      <c r="AJ99" s="3"/>
      <c r="AK99" s="3">
        <v>1</v>
      </c>
      <c r="AL99" s="3"/>
      <c r="AM99" s="3"/>
      <c r="AN99" s="3"/>
      <c r="AO99" s="3"/>
      <c r="AP99" s="3"/>
      <c r="AQ99" s="3">
        <v>1</v>
      </c>
      <c r="AR99" s="3"/>
      <c r="AS99" s="3"/>
      <c r="AT99" s="3"/>
      <c r="AU99" s="3"/>
      <c r="AV99" s="3"/>
      <c r="AW99" s="3">
        <v>1</v>
      </c>
      <c r="AX99" s="3"/>
      <c r="AY99" s="3"/>
      <c r="AZ99" s="3"/>
      <c r="BA99" s="3"/>
      <c r="BB99" s="3"/>
      <c r="BC99" s="3"/>
      <c r="BD99" s="3">
        <v>1</v>
      </c>
      <c r="BE99" s="3"/>
      <c r="BF99" s="3"/>
      <c r="BG99" s="3"/>
      <c r="BH99" s="3"/>
      <c r="BI99" s="3"/>
      <c r="BJ99" s="3"/>
      <c r="BK99" s="3">
        <v>1</v>
      </c>
      <c r="BL99" s="3"/>
      <c r="BM99" s="3"/>
      <c r="BN99" s="3"/>
      <c r="BO99" s="21">
        <v>1</v>
      </c>
      <c r="BP99" s="3"/>
      <c r="BQ99" s="3">
        <v>1</v>
      </c>
      <c r="BR99" s="3"/>
      <c r="BS99" s="3" t="s">
        <v>1978</v>
      </c>
      <c r="BT99" s="38" t="str">
        <f t="shared" si="1"/>
        <v>Nth America</v>
      </c>
    </row>
    <row r="100" spans="1:72" x14ac:dyDescent="0.25">
      <c r="A100" s="30">
        <v>1</v>
      </c>
      <c r="B100" s="30"/>
      <c r="C100" s="3" t="s">
        <v>243</v>
      </c>
      <c r="D100" s="3">
        <v>2017</v>
      </c>
      <c r="E100" s="3" t="s">
        <v>244</v>
      </c>
      <c r="F100" s="3" t="s">
        <v>245</v>
      </c>
      <c r="G100" s="3" t="s">
        <v>1642</v>
      </c>
      <c r="H100" s="3" t="s">
        <v>1662</v>
      </c>
      <c r="I100" s="3" t="s">
        <v>1978</v>
      </c>
      <c r="J100" s="3"/>
      <c r="K100" s="3" t="s">
        <v>1881</v>
      </c>
      <c r="L100" s="3" t="s">
        <v>1880</v>
      </c>
      <c r="M100" s="3"/>
      <c r="N100" s="3">
        <v>1</v>
      </c>
      <c r="O100" s="3">
        <v>1</v>
      </c>
      <c r="P100" s="3">
        <v>1</v>
      </c>
      <c r="Q100" s="3"/>
      <c r="R100" s="3">
        <v>1</v>
      </c>
      <c r="S100" s="3">
        <v>1</v>
      </c>
      <c r="T100" s="3">
        <v>1</v>
      </c>
      <c r="U100" s="3"/>
      <c r="V100" s="3"/>
      <c r="W100" s="3"/>
      <c r="X100" s="3"/>
      <c r="Y100" s="3">
        <v>1</v>
      </c>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t="s">
        <v>1882</v>
      </c>
      <c r="BF100" s="3"/>
      <c r="BG100" s="3"/>
      <c r="BH100" s="3"/>
      <c r="BI100" s="3"/>
      <c r="BJ100" s="3"/>
      <c r="BK100" s="3"/>
      <c r="BL100" s="3"/>
      <c r="BM100" s="3"/>
      <c r="BN100" s="3"/>
      <c r="BO100" s="21">
        <v>0</v>
      </c>
      <c r="BP100" s="3"/>
      <c r="BQ100" s="3"/>
      <c r="BR100" s="3"/>
      <c r="BS100" s="3" t="s">
        <v>1978</v>
      </c>
      <c r="BT100" s="38" t="str">
        <f t="shared" si="1"/>
        <v>Nth America</v>
      </c>
    </row>
    <row r="101" spans="1:72" x14ac:dyDescent="0.25">
      <c r="A101" s="35">
        <v>1</v>
      </c>
      <c r="C101" s="3" t="s">
        <v>292</v>
      </c>
      <c r="D101" s="3">
        <v>2017</v>
      </c>
      <c r="E101" s="3" t="s">
        <v>293</v>
      </c>
      <c r="F101" s="3" t="s">
        <v>186</v>
      </c>
      <c r="G101" s="3" t="s">
        <v>1642</v>
      </c>
      <c r="H101" s="3" t="s">
        <v>1932</v>
      </c>
      <c r="I101" s="3" t="s">
        <v>1665</v>
      </c>
      <c r="J101" s="3" t="s">
        <v>1651</v>
      </c>
      <c r="K101" s="3" t="s">
        <v>1651</v>
      </c>
      <c r="L101" s="3" t="s">
        <v>1933</v>
      </c>
      <c r="M101" s="3"/>
      <c r="N101" s="3">
        <v>1</v>
      </c>
      <c r="O101" s="3">
        <v>1</v>
      </c>
      <c r="P101" s="3">
        <v>1</v>
      </c>
      <c r="Q101" s="3"/>
      <c r="R101" s="3">
        <v>1</v>
      </c>
      <c r="S101" s="3">
        <v>1</v>
      </c>
      <c r="T101" s="3">
        <v>1</v>
      </c>
      <c r="U101" s="3"/>
      <c r="V101" s="3"/>
      <c r="W101" s="3"/>
      <c r="X101" s="3"/>
      <c r="Y101" s="3"/>
      <c r="Z101" s="3"/>
      <c r="AB101" s="3"/>
      <c r="AC101" s="3"/>
      <c r="AD101" s="3">
        <v>1</v>
      </c>
      <c r="AE101" s="3">
        <v>1</v>
      </c>
      <c r="AF101" s="3">
        <v>1</v>
      </c>
      <c r="AG101" s="3"/>
      <c r="AH101" s="3"/>
      <c r="AI101" s="3"/>
      <c r="AJ101" s="3">
        <v>1</v>
      </c>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v>1</v>
      </c>
      <c r="BL101" s="3"/>
      <c r="BM101" s="3"/>
      <c r="BN101" s="3"/>
      <c r="BO101" s="21">
        <v>0</v>
      </c>
      <c r="BP101" s="3"/>
      <c r="BQ101" s="3"/>
      <c r="BR101" s="3"/>
      <c r="BS101" s="3" t="s">
        <v>1665</v>
      </c>
      <c r="BT101" s="38" t="str">
        <f t="shared" si="1"/>
        <v>Nth America</v>
      </c>
    </row>
    <row r="102" spans="1:72" x14ac:dyDescent="0.25">
      <c r="A102" s="35">
        <v>1</v>
      </c>
      <c r="C102" s="3" t="s">
        <v>301</v>
      </c>
      <c r="D102" s="3">
        <v>2017</v>
      </c>
      <c r="E102" s="3" t="s">
        <v>302</v>
      </c>
      <c r="F102" s="3" t="s">
        <v>303</v>
      </c>
      <c r="G102" s="3" t="s">
        <v>1642</v>
      </c>
      <c r="H102" s="3" t="s">
        <v>1942</v>
      </c>
      <c r="I102" s="3" t="s">
        <v>1943</v>
      </c>
      <c r="J102" s="3" t="s">
        <v>1651</v>
      </c>
      <c r="K102" s="3" t="s">
        <v>1944</v>
      </c>
      <c r="L102" s="3" t="s">
        <v>1945</v>
      </c>
      <c r="M102" s="3"/>
      <c r="N102" s="3"/>
      <c r="O102" s="3">
        <v>1</v>
      </c>
      <c r="P102" s="3"/>
      <c r="Q102" s="3"/>
      <c r="R102" s="16" t="s">
        <v>1941</v>
      </c>
      <c r="S102" s="3"/>
      <c r="T102" s="3"/>
      <c r="U102" s="3"/>
      <c r="V102" s="3"/>
      <c r="W102" s="3"/>
      <c r="X102" s="3"/>
      <c r="Y102" s="3">
        <v>1</v>
      </c>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v>1</v>
      </c>
      <c r="BE102" s="3"/>
      <c r="BF102" s="3"/>
      <c r="BG102" s="3"/>
      <c r="BH102" s="3"/>
      <c r="BI102" s="3"/>
      <c r="BJ102" s="3"/>
      <c r="BK102" s="3"/>
      <c r="BL102" s="3">
        <v>1</v>
      </c>
      <c r="BM102" s="3"/>
      <c r="BN102" s="3"/>
      <c r="BO102" s="21">
        <v>1</v>
      </c>
      <c r="BP102" s="3"/>
      <c r="BQ102" s="3">
        <v>1</v>
      </c>
      <c r="BR102" s="3"/>
      <c r="BS102" s="3" t="s">
        <v>3846</v>
      </c>
      <c r="BT102" s="38" t="str">
        <f t="shared" si="1"/>
        <v>Other</v>
      </c>
    </row>
    <row r="103" spans="1:72" s="13" customFormat="1" x14ac:dyDescent="0.25">
      <c r="A103" s="35">
        <v>2</v>
      </c>
      <c r="B103" s="35"/>
      <c r="C103" s="21" t="s">
        <v>309</v>
      </c>
      <c r="D103" s="21">
        <v>2017</v>
      </c>
      <c r="E103" s="21" t="s">
        <v>3505</v>
      </c>
      <c r="F103" s="21"/>
      <c r="G103" s="21" t="s">
        <v>1643</v>
      </c>
      <c r="H103" s="21" t="s">
        <v>1662</v>
      </c>
      <c r="I103" s="21" t="s">
        <v>1978</v>
      </c>
      <c r="J103" s="12" t="s">
        <v>3506</v>
      </c>
      <c r="K103" s="21" t="s">
        <v>1651</v>
      </c>
      <c r="L103" s="21" t="s">
        <v>3507</v>
      </c>
      <c r="M103" s="21"/>
      <c r="N103" s="21">
        <v>1</v>
      </c>
      <c r="O103" s="21">
        <v>1</v>
      </c>
      <c r="P103" s="21">
        <v>1</v>
      </c>
      <c r="Q103" s="21"/>
      <c r="R103" s="21">
        <v>1</v>
      </c>
      <c r="S103" s="21">
        <v>1</v>
      </c>
      <c r="T103" s="21">
        <v>1</v>
      </c>
      <c r="U103" s="21"/>
      <c r="V103" s="21"/>
      <c r="W103" s="21"/>
      <c r="X103" s="21"/>
      <c r="Y103" s="21"/>
      <c r="Z103" s="21"/>
      <c r="AA103" s="21"/>
      <c r="AB103" s="21"/>
      <c r="AC103" s="21"/>
      <c r="AD103" s="21"/>
      <c r="AE103" s="21">
        <v>1</v>
      </c>
      <c r="AF103" s="21"/>
      <c r="AG103" s="21"/>
      <c r="AH103" s="21"/>
      <c r="AI103" s="21"/>
      <c r="AJ103" s="21"/>
      <c r="AK103" s="21"/>
      <c r="AL103" s="21"/>
      <c r="AM103" s="21"/>
      <c r="AN103" s="21"/>
      <c r="AO103" s="21"/>
      <c r="AP103" s="21"/>
      <c r="AQ103" s="21"/>
      <c r="AR103" s="21"/>
      <c r="AS103" s="21">
        <v>1</v>
      </c>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v>0</v>
      </c>
      <c r="BP103" s="21"/>
      <c r="BQ103" s="21"/>
      <c r="BR103" s="21"/>
      <c r="BS103" s="21" t="s">
        <v>1978</v>
      </c>
      <c r="BT103" s="38" t="str">
        <f t="shared" si="1"/>
        <v>Nth America</v>
      </c>
    </row>
    <row r="104" spans="1:72" x14ac:dyDescent="0.25">
      <c r="A104" s="35">
        <v>1</v>
      </c>
      <c r="C104" s="3" t="s">
        <v>347</v>
      </c>
      <c r="D104" s="3">
        <v>2017</v>
      </c>
      <c r="E104" s="3" t="s">
        <v>1999</v>
      </c>
      <c r="F104" s="3"/>
      <c r="G104" s="3" t="s">
        <v>1617</v>
      </c>
      <c r="H104" s="3" t="s">
        <v>1662</v>
      </c>
      <c r="I104" s="3" t="s">
        <v>1673</v>
      </c>
      <c r="J104" s="3" t="s">
        <v>1651</v>
      </c>
      <c r="K104" s="3" t="s">
        <v>1651</v>
      </c>
      <c r="L104" s="3" t="s">
        <v>1651</v>
      </c>
      <c r="M104" s="3"/>
      <c r="N104" s="3">
        <v>1</v>
      </c>
      <c r="O104" s="3">
        <v>1</v>
      </c>
      <c r="P104" s="3">
        <v>1</v>
      </c>
      <c r="Q104" s="3"/>
      <c r="R104" s="3">
        <v>1</v>
      </c>
      <c r="S104" s="3">
        <v>1</v>
      </c>
      <c r="T104" s="3">
        <v>1</v>
      </c>
      <c r="U104" s="3"/>
      <c r="V104" s="3"/>
      <c r="W104" s="3"/>
      <c r="X104" s="3"/>
      <c r="Y104" s="3"/>
      <c r="Z104" s="3"/>
      <c r="AA104" s="3"/>
      <c r="AB104" s="3">
        <v>1</v>
      </c>
      <c r="AC104" s="3"/>
      <c r="AD104" s="3"/>
      <c r="AE104" s="3"/>
      <c r="AF104" s="3"/>
      <c r="AG104" s="3"/>
      <c r="AH104" s="3"/>
      <c r="AI104" s="3"/>
      <c r="AJ104" s="3">
        <v>1</v>
      </c>
      <c r="AK104" s="3"/>
      <c r="AL104" s="3"/>
      <c r="AM104" s="3"/>
      <c r="AN104" s="3"/>
      <c r="AO104" s="3"/>
      <c r="AP104" s="3"/>
      <c r="AQ104" s="3">
        <v>1</v>
      </c>
      <c r="AR104" s="3"/>
      <c r="AS104" s="3"/>
      <c r="AT104" s="3"/>
      <c r="AU104" s="3"/>
      <c r="AV104" s="3"/>
      <c r="AW104" s="3">
        <v>1</v>
      </c>
      <c r="AX104" s="3"/>
      <c r="AY104" s="3"/>
      <c r="AZ104" s="3"/>
      <c r="BA104" s="3"/>
      <c r="BB104" s="3"/>
      <c r="BC104" s="3"/>
      <c r="BD104" s="3"/>
      <c r="BE104" s="3"/>
      <c r="BF104" s="3">
        <v>1</v>
      </c>
      <c r="BG104" s="3"/>
      <c r="BH104" s="3"/>
      <c r="BI104" s="3"/>
      <c r="BJ104" s="3"/>
      <c r="BK104" s="3"/>
      <c r="BL104" s="3"/>
      <c r="BM104" s="3"/>
      <c r="BN104" s="3"/>
      <c r="BO104" s="21">
        <v>0</v>
      </c>
      <c r="BP104" s="3"/>
      <c r="BQ104" s="3"/>
      <c r="BR104" s="3"/>
      <c r="BS104" s="3" t="s">
        <v>1673</v>
      </c>
      <c r="BT104" s="38" t="str">
        <f t="shared" si="1"/>
        <v>Australia and NZ</v>
      </c>
    </row>
    <row r="105" spans="1:72" x14ac:dyDescent="0.25">
      <c r="A105" s="35">
        <v>1</v>
      </c>
      <c r="C105" s="3" t="s">
        <v>348</v>
      </c>
      <c r="D105" s="3">
        <v>2017</v>
      </c>
      <c r="E105" s="3" t="s">
        <v>349</v>
      </c>
      <c r="F105" s="3" t="s">
        <v>2000</v>
      </c>
      <c r="G105" s="3" t="s">
        <v>1642</v>
      </c>
      <c r="H105" s="3" t="s">
        <v>1981</v>
      </c>
      <c r="I105" s="3" t="s">
        <v>1978</v>
      </c>
      <c r="J105" s="3" t="s">
        <v>1651</v>
      </c>
      <c r="K105" s="3" t="s">
        <v>1651</v>
      </c>
      <c r="L105" s="48" t="s">
        <v>3906</v>
      </c>
      <c r="M105" s="3"/>
      <c r="N105" s="3">
        <v>1</v>
      </c>
      <c r="O105" s="3">
        <v>1</v>
      </c>
      <c r="P105" s="3">
        <v>1</v>
      </c>
      <c r="Q105" s="3"/>
      <c r="R105" s="3">
        <v>1</v>
      </c>
      <c r="S105" s="3">
        <v>1</v>
      </c>
      <c r="T105" s="3">
        <v>1</v>
      </c>
      <c r="U105" s="3"/>
      <c r="V105" s="3"/>
      <c r="W105" s="3"/>
      <c r="X105" s="3"/>
      <c r="Y105" s="3"/>
      <c r="Z105" s="3"/>
      <c r="AA105" s="3"/>
      <c r="AB105" s="3"/>
      <c r="AC105" s="3"/>
      <c r="AD105" s="3"/>
      <c r="AE105" s="3">
        <v>1</v>
      </c>
      <c r="AF105" s="3"/>
      <c r="AG105" s="3"/>
      <c r="AH105" s="3"/>
      <c r="AI105" s="3"/>
      <c r="AJ105" s="3">
        <v>1</v>
      </c>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21">
        <v>1</v>
      </c>
      <c r="BP105" s="3"/>
      <c r="BQ105" s="3">
        <v>1</v>
      </c>
      <c r="BR105" s="3"/>
      <c r="BS105" s="3" t="s">
        <v>1978</v>
      </c>
      <c r="BT105" s="38" t="str">
        <f t="shared" si="1"/>
        <v>Nth America</v>
      </c>
    </row>
    <row r="106" spans="1:72" x14ac:dyDescent="0.25">
      <c r="A106" s="35">
        <v>1</v>
      </c>
      <c r="C106" s="3" t="s">
        <v>364</v>
      </c>
      <c r="D106" s="3">
        <v>2017</v>
      </c>
      <c r="E106" s="3" t="s">
        <v>365</v>
      </c>
      <c r="F106" s="3" t="s">
        <v>366</v>
      </c>
      <c r="G106" s="3" t="s">
        <v>1642</v>
      </c>
      <c r="H106" s="3" t="s">
        <v>1981</v>
      </c>
      <c r="I106" s="3" t="s">
        <v>1978</v>
      </c>
      <c r="J106" s="3" t="s">
        <v>2029</v>
      </c>
      <c r="K106" s="3" t="s">
        <v>2028</v>
      </c>
      <c r="L106" s="3" t="s">
        <v>2025</v>
      </c>
      <c r="M106" s="3"/>
      <c r="N106" s="3"/>
      <c r="O106" s="3">
        <v>1</v>
      </c>
      <c r="P106" s="3">
        <v>1</v>
      </c>
      <c r="Q106" s="3"/>
      <c r="R106" s="3">
        <v>1</v>
      </c>
      <c r="S106" s="3"/>
      <c r="T106" s="3"/>
      <c r="U106" s="3"/>
      <c r="V106" s="3"/>
      <c r="W106" s="3"/>
      <c r="X106" s="3"/>
      <c r="Y106" s="3">
        <v>1</v>
      </c>
      <c r="Z106" s="3"/>
      <c r="AA106" s="3"/>
      <c r="AB106" s="3"/>
      <c r="AC106" s="3"/>
      <c r="AD106" s="3"/>
      <c r="AE106" s="3"/>
      <c r="AF106" s="3"/>
      <c r="AG106" s="3"/>
      <c r="AH106" s="3"/>
      <c r="AI106" s="3"/>
      <c r="AJ106" s="3"/>
      <c r="AK106" s="3"/>
      <c r="AL106" s="3"/>
      <c r="AM106" s="3"/>
      <c r="AN106" s="3"/>
      <c r="AO106" s="3"/>
      <c r="AP106" s="3"/>
      <c r="AQ106" s="3">
        <v>1</v>
      </c>
      <c r="AR106" s="3"/>
      <c r="AS106" s="3"/>
      <c r="AT106" s="3"/>
      <c r="AU106" s="3"/>
      <c r="AV106" s="3"/>
      <c r="AW106" s="3">
        <v>1</v>
      </c>
      <c r="AX106" s="3">
        <v>1</v>
      </c>
      <c r="AY106" s="3"/>
      <c r="AZ106" s="3"/>
      <c r="BA106" s="3"/>
      <c r="BB106" s="3"/>
      <c r="BC106" s="3"/>
      <c r="BD106" s="3">
        <v>1</v>
      </c>
      <c r="BE106" s="3" t="s">
        <v>2030</v>
      </c>
      <c r="BF106" s="3"/>
      <c r="BG106" s="3"/>
      <c r="BH106" s="3"/>
      <c r="BI106" s="3"/>
      <c r="BJ106" s="3"/>
      <c r="BK106" s="3"/>
      <c r="BL106" s="3"/>
      <c r="BM106" s="3"/>
      <c r="BN106" s="3"/>
      <c r="BO106" s="21">
        <v>0</v>
      </c>
      <c r="BP106" s="3"/>
      <c r="BQ106" s="3"/>
      <c r="BR106" s="3"/>
      <c r="BS106" s="3" t="s">
        <v>1978</v>
      </c>
      <c r="BT106" s="38" t="str">
        <f t="shared" si="1"/>
        <v>Nth America</v>
      </c>
    </row>
    <row r="107" spans="1:72" x14ac:dyDescent="0.25">
      <c r="A107" s="35">
        <v>1</v>
      </c>
      <c r="C107" s="3" t="s">
        <v>371</v>
      </c>
      <c r="D107" s="3">
        <v>2017</v>
      </c>
      <c r="E107" s="3" t="s">
        <v>372</v>
      </c>
      <c r="F107" s="3" t="s">
        <v>164</v>
      </c>
      <c r="G107" s="3" t="s">
        <v>1642</v>
      </c>
      <c r="H107" s="3" t="s">
        <v>1981</v>
      </c>
      <c r="I107" s="3" t="s">
        <v>1978</v>
      </c>
      <c r="J107" s="3" t="s">
        <v>2037</v>
      </c>
      <c r="K107" s="3" t="s">
        <v>2036</v>
      </c>
      <c r="L107" s="3" t="s">
        <v>2038</v>
      </c>
      <c r="M107" s="3"/>
      <c r="N107" s="3"/>
      <c r="O107" s="3">
        <v>1</v>
      </c>
      <c r="P107" s="3">
        <v>1</v>
      </c>
      <c r="Q107" s="3"/>
      <c r="R107" s="3">
        <v>1</v>
      </c>
      <c r="S107" s="3"/>
      <c r="T107" s="3"/>
      <c r="U107" s="3"/>
      <c r="V107" s="3"/>
      <c r="W107" s="3"/>
      <c r="X107" s="3"/>
      <c r="Y107" s="3"/>
      <c r="Z107" s="3">
        <v>1</v>
      </c>
      <c r="AA107" s="3"/>
      <c r="AB107" s="3"/>
      <c r="AC107" s="3"/>
      <c r="AD107" s="3"/>
      <c r="AE107" s="3"/>
      <c r="AF107" s="3"/>
      <c r="AG107" s="3"/>
      <c r="AH107" s="3"/>
      <c r="AI107" s="3"/>
      <c r="AJ107" s="3"/>
      <c r="AK107" s="3"/>
      <c r="AL107" s="3"/>
      <c r="AM107" s="3"/>
      <c r="AN107" s="3">
        <v>1</v>
      </c>
      <c r="AO107" s="3"/>
      <c r="AP107" s="3"/>
      <c r="AQ107" s="3">
        <v>1</v>
      </c>
      <c r="AR107" s="3"/>
      <c r="AS107" s="3"/>
      <c r="AT107" s="3"/>
      <c r="AU107" s="3"/>
      <c r="AV107" s="3"/>
      <c r="AW107" s="3"/>
      <c r="AX107" s="3">
        <v>1</v>
      </c>
      <c r="AY107" s="3"/>
      <c r="AZ107" s="3"/>
      <c r="BA107" s="3"/>
      <c r="BB107" s="3"/>
      <c r="BC107" s="3"/>
      <c r="BD107" s="3">
        <v>1</v>
      </c>
      <c r="BE107" s="3"/>
      <c r="BF107" s="3"/>
      <c r="BG107" s="3"/>
      <c r="BH107" s="3"/>
      <c r="BI107" s="3"/>
      <c r="BJ107" s="3"/>
      <c r="BK107" s="3"/>
      <c r="BL107" s="3"/>
      <c r="BM107" s="3"/>
      <c r="BN107" s="3"/>
      <c r="BO107" s="21">
        <v>0</v>
      </c>
      <c r="BP107" s="3"/>
      <c r="BQ107" s="3"/>
      <c r="BR107" s="3"/>
      <c r="BS107" s="3" t="s">
        <v>1978</v>
      </c>
      <c r="BT107" s="38" t="str">
        <f t="shared" si="1"/>
        <v>Nth America</v>
      </c>
    </row>
    <row r="108" spans="1:72" x14ac:dyDescent="0.25">
      <c r="A108" s="35">
        <v>1</v>
      </c>
      <c r="C108" s="3" t="s">
        <v>388</v>
      </c>
      <c r="D108" s="3">
        <v>2017</v>
      </c>
      <c r="E108" s="3" t="s">
        <v>389</v>
      </c>
      <c r="F108" s="3" t="s">
        <v>118</v>
      </c>
      <c r="G108" s="3" t="s">
        <v>1642</v>
      </c>
      <c r="H108" s="3" t="s">
        <v>1981</v>
      </c>
      <c r="I108" s="3" t="s">
        <v>1978</v>
      </c>
      <c r="J108" s="3" t="s">
        <v>1651</v>
      </c>
      <c r="K108" s="3" t="s">
        <v>1651</v>
      </c>
      <c r="L108" s="3" t="s">
        <v>2058</v>
      </c>
      <c r="M108" s="3"/>
      <c r="N108" s="3">
        <v>1</v>
      </c>
      <c r="O108" s="3">
        <v>1</v>
      </c>
      <c r="P108" s="3">
        <v>1</v>
      </c>
      <c r="Q108" s="3"/>
      <c r="R108" s="3">
        <v>1</v>
      </c>
      <c r="S108" s="3">
        <v>1</v>
      </c>
      <c r="T108" s="3">
        <v>1</v>
      </c>
      <c r="U108" s="3"/>
      <c r="V108" s="3"/>
      <c r="W108" s="3">
        <v>1</v>
      </c>
      <c r="X108" s="3"/>
      <c r="Y108" s="3"/>
      <c r="Z108" s="3"/>
      <c r="AB108" s="3"/>
      <c r="AC108" s="3"/>
      <c r="AD108" s="3">
        <v>1</v>
      </c>
      <c r="AE108" s="3"/>
      <c r="AG108" s="3"/>
      <c r="AH108" s="3"/>
      <c r="AI108" s="3"/>
      <c r="AJ108" s="3">
        <v>1</v>
      </c>
      <c r="AK108" s="3">
        <v>1</v>
      </c>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v>1</v>
      </c>
      <c r="BL108" s="3"/>
      <c r="BM108" s="3"/>
      <c r="BN108" s="3"/>
      <c r="BO108" s="21">
        <v>0</v>
      </c>
      <c r="BP108" s="3"/>
      <c r="BQ108" s="3"/>
      <c r="BR108" s="3"/>
      <c r="BS108" s="3" t="s">
        <v>1978</v>
      </c>
      <c r="BT108" s="38" t="str">
        <f t="shared" si="1"/>
        <v>Nth America</v>
      </c>
    </row>
    <row r="109" spans="1:72" x14ac:dyDescent="0.25">
      <c r="A109" s="35">
        <v>3</v>
      </c>
      <c r="C109" s="21" t="s">
        <v>473</v>
      </c>
      <c r="D109" s="21">
        <v>2017</v>
      </c>
      <c r="E109" s="21" t="s">
        <v>3803</v>
      </c>
      <c r="F109" s="21" t="s">
        <v>3804</v>
      </c>
      <c r="G109" s="21" t="s">
        <v>1680</v>
      </c>
      <c r="H109" s="21" t="s">
        <v>1662</v>
      </c>
      <c r="I109" s="3" t="s">
        <v>1978</v>
      </c>
      <c r="J109" s="21" t="s">
        <v>1651</v>
      </c>
      <c r="K109" s="21" t="s">
        <v>1651</v>
      </c>
      <c r="L109" s="21" t="s">
        <v>3805</v>
      </c>
      <c r="M109" s="21"/>
      <c r="N109" s="21">
        <v>1</v>
      </c>
      <c r="O109" s="21">
        <v>1</v>
      </c>
      <c r="P109" s="21">
        <v>1</v>
      </c>
      <c r="Q109" s="21"/>
      <c r="R109" s="21">
        <v>1</v>
      </c>
      <c r="S109" s="21">
        <v>1</v>
      </c>
      <c r="T109" s="21">
        <v>1</v>
      </c>
      <c r="U109" s="21"/>
      <c r="V109" s="21"/>
      <c r="W109" s="21"/>
      <c r="X109" s="21"/>
      <c r="Y109" s="21"/>
      <c r="Z109" s="21"/>
      <c r="AA109" s="21"/>
      <c r="AB109" s="21"/>
      <c r="AC109" s="21"/>
      <c r="AD109" s="21"/>
      <c r="AE109" s="21">
        <v>1</v>
      </c>
      <c r="AF109" s="21"/>
      <c r="AG109" s="21"/>
      <c r="AH109" s="21"/>
      <c r="AI109" s="21"/>
      <c r="AJ109" s="21"/>
      <c r="AK109" s="21"/>
      <c r="AL109" s="21"/>
      <c r="AM109" s="21"/>
      <c r="AN109" s="21"/>
      <c r="AO109" s="21"/>
      <c r="AP109" s="21"/>
      <c r="AQ109" s="21">
        <v>1</v>
      </c>
      <c r="AR109" s="21"/>
      <c r="AS109" s="21"/>
      <c r="AT109" s="21"/>
      <c r="AU109" s="21"/>
      <c r="AV109" s="21"/>
      <c r="AW109" s="21">
        <v>1</v>
      </c>
      <c r="AX109" s="21"/>
      <c r="AY109" s="21"/>
      <c r="AZ109" s="21"/>
      <c r="BA109" s="21"/>
      <c r="BB109" s="21"/>
      <c r="BC109" s="21"/>
      <c r="BD109" s="21"/>
      <c r="BE109" s="21"/>
      <c r="BF109" s="21"/>
      <c r="BG109" s="21"/>
      <c r="BH109" s="21"/>
      <c r="BI109" s="21"/>
      <c r="BJ109" s="21"/>
      <c r="BK109" s="21"/>
      <c r="BL109" s="21"/>
      <c r="BM109" s="21"/>
      <c r="BN109" s="21"/>
      <c r="BO109" s="21">
        <v>1</v>
      </c>
      <c r="BP109" s="21"/>
      <c r="BQ109" s="21">
        <v>1</v>
      </c>
      <c r="BR109" s="21"/>
      <c r="BS109" s="3" t="s">
        <v>1978</v>
      </c>
      <c r="BT109" s="38" t="str">
        <f t="shared" si="1"/>
        <v>Nth America</v>
      </c>
    </row>
    <row r="110" spans="1:72" x14ac:dyDescent="0.25">
      <c r="A110" s="30">
        <v>1</v>
      </c>
      <c r="B110" s="30"/>
      <c r="C110" s="3" t="s">
        <v>479</v>
      </c>
      <c r="D110" s="3">
        <v>2017</v>
      </c>
      <c r="E110" s="3" t="s">
        <v>480</v>
      </c>
      <c r="F110" s="3" t="s">
        <v>146</v>
      </c>
      <c r="G110" s="3" t="s">
        <v>2156</v>
      </c>
      <c r="H110" s="3" t="s">
        <v>1981</v>
      </c>
      <c r="I110" s="3" t="s">
        <v>1978</v>
      </c>
      <c r="J110" s="3" t="s">
        <v>1651</v>
      </c>
      <c r="K110" s="3" t="s">
        <v>1651</v>
      </c>
      <c r="L110" s="3" t="s">
        <v>2157</v>
      </c>
      <c r="M110" s="3"/>
      <c r="N110" s="3">
        <v>1</v>
      </c>
      <c r="O110" s="3">
        <v>1</v>
      </c>
      <c r="P110" s="3">
        <v>1</v>
      </c>
      <c r="Q110" s="3"/>
      <c r="R110" s="3">
        <v>1</v>
      </c>
      <c r="S110" s="3">
        <v>1</v>
      </c>
      <c r="T110" s="3">
        <v>1</v>
      </c>
      <c r="U110" s="3"/>
      <c r="V110" s="3"/>
      <c r="W110" s="3"/>
      <c r="X110" s="3"/>
      <c r="Y110" s="3"/>
      <c r="Z110" s="3"/>
      <c r="AA110" s="3"/>
      <c r="AB110" s="3"/>
      <c r="AC110" s="3"/>
      <c r="AD110" s="3"/>
      <c r="AE110" s="3">
        <v>1</v>
      </c>
      <c r="AF110" s="3"/>
      <c r="AG110" s="3"/>
      <c r="AH110" s="3"/>
      <c r="AI110" s="3"/>
      <c r="AJ110" s="3"/>
      <c r="AK110" s="3"/>
      <c r="AL110" s="3"/>
      <c r="AM110" s="3"/>
      <c r="AN110" s="3"/>
      <c r="AO110" s="3"/>
      <c r="AP110" s="3"/>
      <c r="AQ110" s="3"/>
      <c r="AR110" s="3"/>
      <c r="AS110" s="3"/>
      <c r="AT110" s="3"/>
      <c r="AU110" s="3"/>
      <c r="AV110" s="3"/>
      <c r="AW110" s="3">
        <v>1</v>
      </c>
      <c r="AX110" s="3"/>
      <c r="AY110" s="3"/>
      <c r="AZ110" s="3"/>
      <c r="BA110" s="3"/>
      <c r="BB110" s="3"/>
      <c r="BC110" s="3"/>
      <c r="BD110" s="3"/>
      <c r="BE110" s="3"/>
      <c r="BF110" s="3"/>
      <c r="BG110" s="3"/>
      <c r="BH110" s="3"/>
      <c r="BI110" s="3"/>
      <c r="BJ110" s="3"/>
      <c r="BK110" s="3"/>
      <c r="BL110" s="3"/>
      <c r="BM110" s="3"/>
      <c r="BN110" s="3"/>
      <c r="BO110" s="21">
        <v>0</v>
      </c>
      <c r="BP110" s="3"/>
      <c r="BQ110" s="3"/>
      <c r="BR110" s="3"/>
      <c r="BS110" s="3" t="s">
        <v>1978</v>
      </c>
      <c r="BT110" s="38" t="str">
        <f t="shared" si="1"/>
        <v>Nth America</v>
      </c>
    </row>
    <row r="111" spans="1:72" x14ac:dyDescent="0.25">
      <c r="A111" s="35">
        <v>1</v>
      </c>
      <c r="C111" s="3" t="s">
        <v>476</v>
      </c>
      <c r="D111" s="3">
        <v>2017</v>
      </c>
      <c r="E111" s="3" t="s">
        <v>477</v>
      </c>
      <c r="F111" s="3" t="s">
        <v>478</v>
      </c>
      <c r="G111" s="3" t="s">
        <v>1642</v>
      </c>
      <c r="H111" s="3" t="s">
        <v>1981</v>
      </c>
      <c r="I111" s="3" t="s">
        <v>1978</v>
      </c>
      <c r="J111" s="3" t="s">
        <v>2153</v>
      </c>
      <c r="K111" s="21" t="s">
        <v>2154</v>
      </c>
      <c r="L111" s="3" t="s">
        <v>2155</v>
      </c>
      <c r="M111" s="3"/>
      <c r="N111" s="3"/>
      <c r="O111" s="3"/>
      <c r="P111" s="3">
        <v>1</v>
      </c>
      <c r="Q111" s="3"/>
      <c r="R111" s="3">
        <v>1</v>
      </c>
      <c r="S111" s="3">
        <v>1</v>
      </c>
      <c r="T111" s="3"/>
      <c r="U111" s="3"/>
      <c r="V111" s="3"/>
      <c r="W111" s="3"/>
      <c r="X111" s="3"/>
      <c r="Y111" s="3"/>
      <c r="Z111" s="3">
        <v>1</v>
      </c>
      <c r="AA111" s="3"/>
      <c r="AB111" s="3"/>
      <c r="AC111" s="3"/>
      <c r="AD111" s="3"/>
      <c r="AE111" s="3"/>
      <c r="AF111" s="3"/>
      <c r="AG111" s="3"/>
      <c r="AH111" s="3"/>
      <c r="AI111" s="3"/>
      <c r="AJ111" s="3"/>
      <c r="AK111" s="3"/>
      <c r="AL111" s="3"/>
      <c r="AM111" s="3"/>
      <c r="AN111" s="3">
        <v>1</v>
      </c>
      <c r="AO111" s="3"/>
      <c r="AP111" s="3"/>
      <c r="AQ111" s="3"/>
      <c r="AR111" s="3"/>
      <c r="AS111" s="3"/>
      <c r="AT111" s="3"/>
      <c r="AU111" s="3">
        <v>1</v>
      </c>
      <c r="AV111" s="3"/>
      <c r="AW111" s="3"/>
      <c r="AX111" s="3"/>
      <c r="AY111" s="3"/>
      <c r="AZ111" s="3"/>
      <c r="BA111" s="3"/>
      <c r="BB111" s="3"/>
      <c r="BC111" s="3"/>
      <c r="BD111" s="3"/>
      <c r="BE111" s="3"/>
      <c r="BF111" s="3"/>
      <c r="BG111" s="3"/>
      <c r="BH111" s="3"/>
      <c r="BI111" s="3"/>
      <c r="BJ111" s="3"/>
      <c r="BK111" s="3"/>
      <c r="BL111" s="3">
        <v>1</v>
      </c>
      <c r="BM111" s="3"/>
      <c r="BN111" s="3"/>
      <c r="BO111" s="21">
        <v>0</v>
      </c>
      <c r="BP111" s="3"/>
      <c r="BQ111" s="3"/>
      <c r="BR111" s="3"/>
      <c r="BS111" s="3" t="s">
        <v>1978</v>
      </c>
      <c r="BT111" s="38" t="str">
        <f t="shared" si="1"/>
        <v>Nth America</v>
      </c>
    </row>
    <row r="112" spans="1:72" x14ac:dyDescent="0.25">
      <c r="A112" s="35">
        <v>2</v>
      </c>
      <c r="C112" s="21" t="s">
        <v>3703</v>
      </c>
      <c r="D112" s="21">
        <v>2017</v>
      </c>
      <c r="E112" s="21" t="s">
        <v>3508</v>
      </c>
      <c r="F112" s="21"/>
      <c r="G112" s="21" t="s">
        <v>1643</v>
      </c>
      <c r="H112" s="21" t="s">
        <v>1662</v>
      </c>
      <c r="I112" s="21" t="s">
        <v>1978</v>
      </c>
      <c r="J112" s="12" t="s">
        <v>3509</v>
      </c>
      <c r="K112" s="21" t="s">
        <v>1651</v>
      </c>
      <c r="L112" s="21" t="s">
        <v>3510</v>
      </c>
      <c r="M112" s="21"/>
      <c r="N112" s="21">
        <v>1</v>
      </c>
      <c r="O112" s="21">
        <v>1</v>
      </c>
      <c r="P112" s="21">
        <v>1</v>
      </c>
      <c r="Q112" s="21"/>
      <c r="R112" s="21">
        <v>1</v>
      </c>
      <c r="S112" s="21">
        <v>1</v>
      </c>
      <c r="T112" s="21">
        <v>1</v>
      </c>
      <c r="U112" s="21"/>
      <c r="V112" s="21"/>
      <c r="W112" s="21"/>
      <c r="X112" s="21"/>
      <c r="Y112" s="21"/>
      <c r="Z112" s="21"/>
      <c r="AA112" s="21"/>
      <c r="AB112" s="21"/>
      <c r="AC112" s="21"/>
      <c r="AD112" s="21"/>
      <c r="AE112" s="3">
        <v>1</v>
      </c>
      <c r="AF112" s="21"/>
      <c r="AG112" s="21"/>
      <c r="AH112" s="21"/>
      <c r="AI112" s="21"/>
      <c r="AJ112" s="21"/>
      <c r="AK112" s="21">
        <v>1</v>
      </c>
      <c r="AL112" s="21"/>
      <c r="AM112" s="21"/>
      <c r="AN112" s="21"/>
      <c r="AO112" s="21"/>
      <c r="AP112" s="21"/>
      <c r="AQ112" s="21"/>
      <c r="AR112" s="21"/>
      <c r="AS112" s="21"/>
      <c r="AT112" s="21">
        <v>1</v>
      </c>
      <c r="AU112" s="21"/>
      <c r="AV112" s="21"/>
      <c r="AW112" s="21">
        <v>1</v>
      </c>
      <c r="AX112" s="21"/>
      <c r="AY112" s="21"/>
      <c r="AZ112" s="21"/>
      <c r="BA112" s="21"/>
      <c r="BB112" s="21"/>
      <c r="BC112" s="21"/>
      <c r="BD112" s="21">
        <v>1</v>
      </c>
      <c r="BE112" s="21"/>
      <c r="BF112" s="21"/>
      <c r="BG112" s="21"/>
      <c r="BH112" s="21"/>
      <c r="BI112" s="21"/>
      <c r="BJ112" s="21"/>
      <c r="BK112" s="21"/>
      <c r="BL112" s="21"/>
      <c r="BM112" s="21"/>
      <c r="BN112" s="21"/>
      <c r="BO112" s="21">
        <v>0</v>
      </c>
      <c r="BP112" s="21"/>
      <c r="BQ112" s="21"/>
      <c r="BR112" s="21"/>
      <c r="BS112" s="21" t="s">
        <v>1978</v>
      </c>
      <c r="BT112" s="38" t="str">
        <f t="shared" si="1"/>
        <v>Nth America</v>
      </c>
    </row>
    <row r="113" spans="1:72" x14ac:dyDescent="0.25">
      <c r="A113" s="35">
        <v>1</v>
      </c>
      <c r="C113" s="3" t="s">
        <v>457</v>
      </c>
      <c r="D113" s="3">
        <v>2017</v>
      </c>
      <c r="E113" s="3" t="s">
        <v>458</v>
      </c>
      <c r="F113" s="3" t="s">
        <v>2000</v>
      </c>
      <c r="G113" s="3" t="s">
        <v>1642</v>
      </c>
      <c r="H113" s="3" t="s">
        <v>2057</v>
      </c>
      <c r="I113" s="3" t="s">
        <v>1978</v>
      </c>
      <c r="J113" s="3" t="s">
        <v>1651</v>
      </c>
      <c r="K113" s="3" t="s">
        <v>2126</v>
      </c>
      <c r="L113" s="3" t="s">
        <v>2127</v>
      </c>
      <c r="M113" s="3"/>
      <c r="N113" s="3">
        <v>1</v>
      </c>
      <c r="O113" s="3">
        <v>1</v>
      </c>
      <c r="P113" s="3">
        <v>1</v>
      </c>
      <c r="Q113" s="3"/>
      <c r="R113" s="3">
        <v>1</v>
      </c>
      <c r="S113" s="3">
        <v>1</v>
      </c>
      <c r="T113" s="3"/>
      <c r="U113" s="3"/>
      <c r="V113" s="3"/>
      <c r="W113" s="3"/>
      <c r="X113" s="3"/>
      <c r="Y113" s="3"/>
      <c r="Z113" s="3">
        <v>1</v>
      </c>
      <c r="AA113" s="3"/>
      <c r="AB113" s="3"/>
      <c r="AC113" s="3"/>
      <c r="AD113" s="3"/>
      <c r="AE113" s="3"/>
      <c r="AF113" s="3"/>
      <c r="AG113" s="3"/>
      <c r="AH113" s="3"/>
      <c r="AI113" s="3"/>
      <c r="AJ113" s="3"/>
      <c r="AK113" s="3"/>
      <c r="AL113" s="3"/>
      <c r="AM113" s="3"/>
      <c r="AN113" s="3"/>
      <c r="AO113" s="3"/>
      <c r="AP113" s="3"/>
      <c r="AQ113" s="3"/>
      <c r="AR113" s="3"/>
      <c r="AS113" s="3"/>
      <c r="AT113" s="3"/>
      <c r="AU113" s="3"/>
      <c r="AV113" s="3"/>
      <c r="AW113" s="3">
        <v>1</v>
      </c>
      <c r="AX113" s="3"/>
      <c r="AY113" s="3"/>
      <c r="AZ113" s="3"/>
      <c r="BA113" s="3"/>
      <c r="BB113" s="3"/>
      <c r="BC113" s="3"/>
      <c r="BD113" s="3">
        <v>1</v>
      </c>
      <c r="BE113" s="3" t="s">
        <v>2128</v>
      </c>
      <c r="BF113" s="3"/>
      <c r="BG113" s="3"/>
      <c r="BH113" s="3"/>
      <c r="BI113" s="3"/>
      <c r="BJ113" s="3"/>
      <c r="BK113" s="3"/>
      <c r="BL113" s="3"/>
      <c r="BM113" s="3"/>
      <c r="BN113" s="3"/>
      <c r="BO113" s="21">
        <v>0</v>
      </c>
      <c r="BP113" s="3"/>
      <c r="BQ113" s="3"/>
      <c r="BR113" s="3"/>
      <c r="BS113" s="3" t="s">
        <v>1978</v>
      </c>
      <c r="BT113" s="38" t="str">
        <f t="shared" si="1"/>
        <v>Nth America</v>
      </c>
    </row>
    <row r="114" spans="1:72" x14ac:dyDescent="0.25">
      <c r="A114" s="35">
        <v>1</v>
      </c>
      <c r="C114" s="3" t="s">
        <v>471</v>
      </c>
      <c r="D114" s="3">
        <v>2017</v>
      </c>
      <c r="E114" s="3" t="s">
        <v>472</v>
      </c>
      <c r="F114" s="3" t="s">
        <v>164</v>
      </c>
      <c r="G114" s="3" t="s">
        <v>1642</v>
      </c>
      <c r="H114" s="3" t="s">
        <v>1981</v>
      </c>
      <c r="I114" s="3" t="s">
        <v>1978</v>
      </c>
      <c r="J114" s="3" t="s">
        <v>2149</v>
      </c>
      <c r="K114" s="20" t="s">
        <v>2150</v>
      </c>
      <c r="L114" s="3" t="s">
        <v>2151</v>
      </c>
      <c r="M114" s="3"/>
      <c r="N114" s="3">
        <v>1</v>
      </c>
      <c r="O114" s="3">
        <v>1</v>
      </c>
      <c r="P114" s="3">
        <v>1</v>
      </c>
      <c r="Q114" s="3"/>
      <c r="R114" s="3">
        <v>1</v>
      </c>
      <c r="S114" s="3">
        <v>1</v>
      </c>
      <c r="T114" s="3">
        <v>1</v>
      </c>
      <c r="U114" s="3"/>
      <c r="V114" s="3"/>
      <c r="W114" s="3"/>
      <c r="X114" s="3"/>
      <c r="Y114" s="3"/>
      <c r="Z114" s="3">
        <v>1</v>
      </c>
      <c r="AA114" s="3"/>
      <c r="AB114" s="3"/>
      <c r="AC114" s="3"/>
      <c r="AD114" s="3"/>
      <c r="AE114" s="3"/>
      <c r="AF114" s="3"/>
      <c r="AG114" s="3"/>
      <c r="AH114" s="3"/>
      <c r="AI114" s="3"/>
      <c r="AJ114" s="3"/>
      <c r="AK114" s="3"/>
      <c r="AL114" s="3"/>
      <c r="AM114" s="3"/>
      <c r="AN114" s="3"/>
      <c r="AO114" s="3"/>
      <c r="AP114" s="3"/>
      <c r="AQ114" s="3"/>
      <c r="AR114" s="3"/>
      <c r="AS114" s="3"/>
      <c r="AT114" s="3">
        <v>1</v>
      </c>
      <c r="AU114" s="3"/>
      <c r="AV114" s="3"/>
      <c r="AW114" s="3"/>
      <c r="AX114" s="3"/>
      <c r="AY114" s="3"/>
      <c r="AZ114" s="3"/>
      <c r="BA114" s="3"/>
      <c r="BB114" s="3"/>
      <c r="BC114" s="3"/>
      <c r="BD114" s="3">
        <v>1</v>
      </c>
      <c r="BE114" s="3"/>
      <c r="BF114" s="3"/>
      <c r="BG114" s="3"/>
      <c r="BH114" s="3"/>
      <c r="BI114" s="3"/>
      <c r="BJ114" s="3"/>
      <c r="BK114" s="3"/>
      <c r="BL114" s="3">
        <v>1</v>
      </c>
      <c r="BM114" s="3">
        <v>1</v>
      </c>
      <c r="BN114" s="3"/>
      <c r="BO114" s="21">
        <v>0</v>
      </c>
      <c r="BP114" s="3"/>
      <c r="BQ114" s="3"/>
      <c r="BR114" s="3"/>
      <c r="BS114" s="3" t="s">
        <v>1978</v>
      </c>
      <c r="BT114" s="38" t="str">
        <f t="shared" si="1"/>
        <v>Nth America</v>
      </c>
    </row>
    <row r="115" spans="1:72" x14ac:dyDescent="0.25">
      <c r="A115" s="30">
        <v>1</v>
      </c>
      <c r="B115" s="30"/>
      <c r="C115" s="3" t="s">
        <v>469</v>
      </c>
      <c r="D115" s="3">
        <v>2017</v>
      </c>
      <c r="E115" s="3" t="s">
        <v>470</v>
      </c>
      <c r="F115" s="3" t="s">
        <v>164</v>
      </c>
      <c r="G115" s="3" t="s">
        <v>1642</v>
      </c>
      <c r="H115" s="3" t="s">
        <v>1981</v>
      </c>
      <c r="I115" s="3" t="s">
        <v>1978</v>
      </c>
      <c r="J115" s="3" t="s">
        <v>2146</v>
      </c>
      <c r="K115" s="3" t="s">
        <v>2147</v>
      </c>
      <c r="L115" s="3" t="s">
        <v>2148</v>
      </c>
      <c r="M115" s="3"/>
      <c r="N115" s="3">
        <v>1</v>
      </c>
      <c r="O115" s="3">
        <v>1</v>
      </c>
      <c r="P115" s="3">
        <v>1</v>
      </c>
      <c r="Q115" s="3"/>
      <c r="R115" s="3">
        <v>1</v>
      </c>
      <c r="S115" s="3">
        <v>1</v>
      </c>
      <c r="T115" s="3">
        <v>1</v>
      </c>
      <c r="U115" s="3"/>
      <c r="V115" s="3"/>
      <c r="W115" s="3"/>
      <c r="X115" s="3"/>
      <c r="Y115" s="3"/>
      <c r="Z115" s="3">
        <v>1</v>
      </c>
      <c r="AA115" s="3"/>
      <c r="AB115" s="3"/>
      <c r="AC115" s="3"/>
      <c r="AD115" s="3"/>
      <c r="AE115" s="3"/>
      <c r="AF115" s="3"/>
      <c r="AG115" s="3"/>
      <c r="AH115" s="3"/>
      <c r="AI115" s="3"/>
      <c r="AJ115" s="3"/>
      <c r="AK115" s="3"/>
      <c r="AL115" s="3"/>
      <c r="AM115" s="3"/>
      <c r="AN115" s="3">
        <v>1</v>
      </c>
      <c r="AO115" s="3"/>
      <c r="AP115" s="3"/>
      <c r="AQ115" s="3"/>
      <c r="AR115" s="3"/>
      <c r="AS115" s="3"/>
      <c r="AT115" s="3"/>
      <c r="AU115" s="3"/>
      <c r="AV115" s="3"/>
      <c r="AW115" s="3"/>
      <c r="AX115" s="3"/>
      <c r="AY115" s="3"/>
      <c r="AZ115" s="3"/>
      <c r="BA115" s="3"/>
      <c r="BB115" s="3"/>
      <c r="BC115" s="3"/>
      <c r="BD115" s="3">
        <v>1</v>
      </c>
      <c r="BE115" s="3"/>
      <c r="BF115" s="3"/>
      <c r="BG115" s="3"/>
      <c r="BH115" s="3"/>
      <c r="BI115" s="3"/>
      <c r="BJ115" s="3"/>
      <c r="BK115" s="3"/>
      <c r="BL115" s="3">
        <v>1</v>
      </c>
      <c r="BM115" s="3"/>
      <c r="BN115" s="3"/>
      <c r="BO115" s="21">
        <v>1</v>
      </c>
      <c r="BP115" s="3"/>
      <c r="BQ115" s="3">
        <v>1</v>
      </c>
      <c r="BR115" s="3"/>
      <c r="BS115" s="3" t="s">
        <v>1978</v>
      </c>
      <c r="BT115" s="38" t="str">
        <f t="shared" si="1"/>
        <v>Nth America</v>
      </c>
    </row>
    <row r="116" spans="1:72" x14ac:dyDescent="0.25">
      <c r="A116" s="35">
        <v>1</v>
      </c>
      <c r="C116" s="3" t="s">
        <v>532</v>
      </c>
      <c r="D116" s="3">
        <v>2017</v>
      </c>
      <c r="E116" s="3" t="s">
        <v>533</v>
      </c>
      <c r="F116" s="3" t="s">
        <v>164</v>
      </c>
      <c r="G116" s="3" t="s">
        <v>1642</v>
      </c>
      <c r="H116" s="3" t="s">
        <v>1804</v>
      </c>
      <c r="I116" s="3" t="s">
        <v>1978</v>
      </c>
      <c r="J116" s="3" t="s">
        <v>2215</v>
      </c>
      <c r="K116" s="3" t="s">
        <v>2216</v>
      </c>
      <c r="L116" s="3" t="s">
        <v>2217</v>
      </c>
      <c r="M116" s="3"/>
      <c r="N116" s="3">
        <v>1</v>
      </c>
      <c r="O116" s="3">
        <v>1</v>
      </c>
      <c r="P116" s="3">
        <v>1</v>
      </c>
      <c r="Q116" s="3"/>
      <c r="R116" s="3">
        <v>1</v>
      </c>
      <c r="S116" s="3">
        <v>1</v>
      </c>
      <c r="T116" s="3">
        <v>1</v>
      </c>
      <c r="U116" s="3"/>
      <c r="V116" s="3"/>
      <c r="W116" s="3"/>
      <c r="X116" s="3"/>
      <c r="Y116" s="3"/>
      <c r="Z116" s="3">
        <v>1</v>
      </c>
      <c r="AA116" s="3"/>
      <c r="AB116" s="3"/>
      <c r="AC116" s="3"/>
      <c r="AD116" s="3"/>
      <c r="AE116" s="3"/>
      <c r="AF116" s="3"/>
      <c r="AG116" s="3"/>
      <c r="AH116" s="3"/>
      <c r="AI116" s="3"/>
      <c r="AJ116" s="3"/>
      <c r="AK116" s="3"/>
      <c r="AL116" s="3"/>
      <c r="AM116" s="3"/>
      <c r="AN116" s="3"/>
      <c r="AO116" s="3"/>
      <c r="AP116" s="3"/>
      <c r="AQ116" s="3"/>
      <c r="AR116" s="3"/>
      <c r="AS116" s="3"/>
      <c r="AT116" s="3"/>
      <c r="AU116" s="3"/>
      <c r="AV116" s="3">
        <v>1</v>
      </c>
      <c r="AW116" s="3"/>
      <c r="AX116" s="3"/>
      <c r="AY116" s="3"/>
      <c r="AZ116" s="3"/>
      <c r="BA116" s="3"/>
      <c r="BB116" s="3">
        <v>1</v>
      </c>
      <c r="BC116" s="3"/>
      <c r="BD116" s="3"/>
      <c r="BE116" s="3"/>
      <c r="BF116" s="3">
        <v>1</v>
      </c>
      <c r="BG116" s="3"/>
      <c r="BH116" s="3"/>
      <c r="BI116" s="3"/>
      <c r="BJ116" s="3">
        <v>1</v>
      </c>
      <c r="BK116" s="3"/>
      <c r="BL116" s="3"/>
      <c r="BM116" s="3"/>
      <c r="BN116" s="3"/>
      <c r="BO116" s="21">
        <v>1</v>
      </c>
      <c r="BP116" s="3"/>
      <c r="BQ116" s="3">
        <v>1</v>
      </c>
      <c r="BR116" s="3"/>
      <c r="BS116" s="3" t="s">
        <v>1978</v>
      </c>
      <c r="BT116" s="38" t="str">
        <f t="shared" si="1"/>
        <v>Nth America</v>
      </c>
    </row>
    <row r="117" spans="1:72" x14ac:dyDescent="0.25">
      <c r="A117" s="35">
        <v>1</v>
      </c>
      <c r="C117" s="3" t="s">
        <v>557</v>
      </c>
      <c r="D117" s="3">
        <v>2017</v>
      </c>
      <c r="E117" s="3" t="s">
        <v>558</v>
      </c>
      <c r="F117" s="3" t="s">
        <v>320</v>
      </c>
      <c r="G117" s="3" t="s">
        <v>2242</v>
      </c>
      <c r="H117" s="3" t="s">
        <v>1698</v>
      </c>
      <c r="I117" s="3" t="s">
        <v>1978</v>
      </c>
      <c r="J117" s="3" t="s">
        <v>1651</v>
      </c>
      <c r="K117" s="3" t="s">
        <v>2240</v>
      </c>
      <c r="L117" s="12" t="s">
        <v>2241</v>
      </c>
      <c r="M117" s="3"/>
      <c r="N117" s="3">
        <v>1</v>
      </c>
      <c r="O117" s="3">
        <v>1</v>
      </c>
      <c r="P117" s="3"/>
      <c r="Q117" s="3"/>
      <c r="R117" s="3">
        <v>1</v>
      </c>
      <c r="S117" s="3">
        <v>1</v>
      </c>
      <c r="T117" s="3"/>
      <c r="U117" s="3"/>
      <c r="V117" s="3"/>
      <c r="W117" s="3"/>
      <c r="X117" s="3"/>
      <c r="Y117" s="3"/>
      <c r="Z117" s="3">
        <v>1</v>
      </c>
      <c r="AA117" s="3"/>
      <c r="AB117" s="3"/>
      <c r="AC117" s="3"/>
      <c r="AD117" s="3"/>
      <c r="AE117" s="3"/>
      <c r="AF117" s="3"/>
      <c r="AG117" s="3"/>
      <c r="AH117" s="3"/>
      <c r="AI117" s="3"/>
      <c r="AJ117" s="3"/>
      <c r="AK117" s="3"/>
      <c r="AL117" s="3"/>
      <c r="AM117" s="3"/>
      <c r="AN117" s="3"/>
      <c r="AO117" s="3"/>
      <c r="AP117" s="3"/>
      <c r="AQ117" s="3">
        <v>1</v>
      </c>
      <c r="AR117" s="3"/>
      <c r="AS117" s="3"/>
      <c r="AT117" s="3"/>
      <c r="AU117" s="3"/>
      <c r="AV117" s="3"/>
      <c r="AW117" s="3"/>
      <c r="AX117" s="3"/>
      <c r="AY117" s="3"/>
      <c r="AZ117" s="3"/>
      <c r="BA117" s="3"/>
      <c r="BB117" s="3"/>
      <c r="BC117" s="3"/>
      <c r="BD117" s="3">
        <v>1</v>
      </c>
      <c r="BE117" s="3"/>
      <c r="BF117" s="3"/>
      <c r="BG117" s="3"/>
      <c r="BH117" s="3"/>
      <c r="BI117" s="3"/>
      <c r="BJ117" s="3"/>
      <c r="BK117" s="3"/>
      <c r="BL117" s="3"/>
      <c r="BM117" s="3"/>
      <c r="BN117" s="3"/>
      <c r="BO117" s="21">
        <v>0</v>
      </c>
      <c r="BP117" s="3"/>
      <c r="BQ117" s="3"/>
      <c r="BR117" s="3"/>
      <c r="BS117" s="3" t="s">
        <v>1978</v>
      </c>
      <c r="BT117" s="38" t="str">
        <f t="shared" si="1"/>
        <v>Nth America</v>
      </c>
    </row>
    <row r="118" spans="1:72" x14ac:dyDescent="0.25">
      <c r="A118" s="35">
        <v>1</v>
      </c>
      <c r="C118" s="3" t="s">
        <v>619</v>
      </c>
      <c r="D118" s="3">
        <v>2017</v>
      </c>
      <c r="E118" s="3" t="s">
        <v>627</v>
      </c>
      <c r="F118" s="3" t="s">
        <v>186</v>
      </c>
      <c r="G118" s="3" t="s">
        <v>1642</v>
      </c>
      <c r="H118" s="3" t="s">
        <v>1978</v>
      </c>
      <c r="I118" s="3" t="s">
        <v>1978</v>
      </c>
      <c r="J118" s="3" t="s">
        <v>2317</v>
      </c>
      <c r="K118" s="3" t="s">
        <v>1651</v>
      </c>
      <c r="L118" s="3" t="s">
        <v>2318</v>
      </c>
      <c r="M118" s="3"/>
      <c r="N118" s="3">
        <v>1</v>
      </c>
      <c r="O118" s="3">
        <v>1</v>
      </c>
      <c r="P118" s="3">
        <v>1</v>
      </c>
      <c r="Q118" s="3"/>
      <c r="R118" s="3">
        <v>1</v>
      </c>
      <c r="S118" s="3">
        <v>1</v>
      </c>
      <c r="T118" s="3">
        <v>1</v>
      </c>
      <c r="U118" s="3"/>
      <c r="V118" s="3"/>
      <c r="W118" s="3"/>
      <c r="X118" s="3"/>
      <c r="Y118" s="3"/>
      <c r="Z118" s="3"/>
      <c r="AA118" s="3"/>
      <c r="AB118" s="3"/>
      <c r="AC118" s="3"/>
      <c r="AD118" s="3"/>
      <c r="AE118" s="3">
        <v>1</v>
      </c>
      <c r="AF118" s="3"/>
      <c r="AG118" s="3"/>
      <c r="AH118" s="3"/>
      <c r="AI118" s="3"/>
      <c r="AJ118" s="3"/>
      <c r="AK118" s="3">
        <v>1</v>
      </c>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v>1</v>
      </c>
      <c r="BL118" s="3"/>
      <c r="BM118" s="3"/>
      <c r="BN118" s="3"/>
      <c r="BO118" s="21">
        <v>0</v>
      </c>
      <c r="BP118" s="3"/>
      <c r="BQ118" s="3"/>
      <c r="BR118" s="3"/>
      <c r="BS118" s="3" t="s">
        <v>1978</v>
      </c>
      <c r="BT118" s="38" t="str">
        <f t="shared" si="1"/>
        <v>Nth America</v>
      </c>
    </row>
    <row r="119" spans="1:72" x14ac:dyDescent="0.25">
      <c r="A119" s="35">
        <v>1</v>
      </c>
      <c r="C119" s="3" t="s">
        <v>654</v>
      </c>
      <c r="D119" s="3">
        <v>2017</v>
      </c>
      <c r="E119" s="3" t="s">
        <v>655</v>
      </c>
      <c r="F119" s="3" t="s">
        <v>2004</v>
      </c>
      <c r="G119" s="3" t="s">
        <v>1642</v>
      </c>
      <c r="H119" s="3" t="s">
        <v>1978</v>
      </c>
      <c r="I119" s="3" t="s">
        <v>1978</v>
      </c>
      <c r="J119" s="3" t="s">
        <v>2346</v>
      </c>
      <c r="K119" s="3" t="s">
        <v>1651</v>
      </c>
      <c r="L119" s="3" t="s">
        <v>2347</v>
      </c>
      <c r="M119" s="3"/>
      <c r="N119" s="3">
        <v>1</v>
      </c>
      <c r="O119" s="3">
        <v>1</v>
      </c>
      <c r="P119" s="3">
        <v>1</v>
      </c>
      <c r="Q119" s="3"/>
      <c r="R119" s="3">
        <v>1</v>
      </c>
      <c r="S119" s="3">
        <v>1</v>
      </c>
      <c r="T119" s="3">
        <v>1</v>
      </c>
      <c r="U119" s="3"/>
      <c r="V119" s="3"/>
      <c r="W119" s="3">
        <v>1</v>
      </c>
      <c r="X119" s="3"/>
      <c r="Y119" s="3"/>
      <c r="Z119" s="3"/>
      <c r="AA119" s="3"/>
      <c r="AB119" s="3"/>
      <c r="AC119" s="3"/>
      <c r="AD119" s="3"/>
      <c r="AE119" s="3">
        <v>1</v>
      </c>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v>1</v>
      </c>
      <c r="BD119" s="3"/>
      <c r="BE119" s="3"/>
      <c r="BF119" s="3"/>
      <c r="BG119" s="3"/>
      <c r="BH119" s="3"/>
      <c r="BI119" s="3"/>
      <c r="BJ119" s="3"/>
      <c r="BK119" s="3"/>
      <c r="BL119" s="3"/>
      <c r="BM119" s="3"/>
      <c r="BN119" s="3"/>
      <c r="BO119" s="21">
        <v>0</v>
      </c>
      <c r="BP119" s="3"/>
      <c r="BQ119" s="3"/>
      <c r="BR119" s="3"/>
      <c r="BS119" s="3" t="s">
        <v>1978</v>
      </c>
      <c r="BT119" s="38" t="str">
        <f t="shared" si="1"/>
        <v>Nth America</v>
      </c>
    </row>
    <row r="120" spans="1:72" x14ac:dyDescent="0.25">
      <c r="A120" s="35">
        <v>1</v>
      </c>
      <c r="C120" s="3" t="s">
        <v>661</v>
      </c>
      <c r="D120" s="3">
        <v>2017</v>
      </c>
      <c r="E120" s="3" t="s">
        <v>662</v>
      </c>
      <c r="F120" s="3" t="s">
        <v>186</v>
      </c>
      <c r="G120" s="3" t="s">
        <v>1642</v>
      </c>
      <c r="H120" s="3" t="s">
        <v>1934</v>
      </c>
      <c r="I120" s="3" t="s">
        <v>1978</v>
      </c>
      <c r="J120" s="3" t="s">
        <v>2355</v>
      </c>
      <c r="K120" s="3"/>
      <c r="L120" s="3" t="s">
        <v>2356</v>
      </c>
      <c r="M120" s="3"/>
      <c r="N120" s="3">
        <v>1</v>
      </c>
      <c r="O120" s="3">
        <v>1</v>
      </c>
      <c r="P120" s="3">
        <v>1</v>
      </c>
      <c r="Q120" s="3"/>
      <c r="R120" s="3">
        <v>1</v>
      </c>
      <c r="S120" s="3">
        <v>1</v>
      </c>
      <c r="T120" s="3">
        <v>1</v>
      </c>
      <c r="U120" s="3"/>
      <c r="V120" s="3"/>
      <c r="W120" s="3"/>
      <c r="X120" s="3"/>
      <c r="Y120" s="3"/>
      <c r="Z120" s="3"/>
      <c r="AA120" s="3"/>
      <c r="AB120" s="3"/>
      <c r="AC120" s="3"/>
      <c r="AD120" s="3">
        <v>1</v>
      </c>
      <c r="AE120" s="3">
        <v>1</v>
      </c>
      <c r="AF120" s="3"/>
      <c r="AG120" s="3"/>
      <c r="AH120" s="3"/>
      <c r="AI120" s="3"/>
      <c r="AJ120" s="3"/>
      <c r="AK120" s="3"/>
      <c r="AL120" s="3"/>
      <c r="AM120" s="3"/>
      <c r="AN120" s="3"/>
      <c r="AO120" s="3"/>
      <c r="AP120" s="3"/>
      <c r="AQ120" s="3"/>
      <c r="AR120" s="3"/>
      <c r="AS120" s="3"/>
      <c r="AT120" s="3"/>
      <c r="AU120" s="3">
        <v>1</v>
      </c>
      <c r="AV120" s="3">
        <v>1</v>
      </c>
      <c r="AW120" s="3">
        <v>1</v>
      </c>
      <c r="AX120" s="3">
        <v>1</v>
      </c>
      <c r="AY120" s="3"/>
      <c r="AZ120" s="3"/>
      <c r="BA120" s="3"/>
      <c r="BB120" s="3"/>
      <c r="BC120" s="3"/>
      <c r="BD120" s="3"/>
      <c r="BE120" s="3" t="s">
        <v>2357</v>
      </c>
      <c r="BF120" s="3">
        <v>1</v>
      </c>
      <c r="BG120" s="3"/>
      <c r="BH120" s="3"/>
      <c r="BI120" s="3"/>
      <c r="BJ120" s="3">
        <v>1</v>
      </c>
      <c r="BK120" s="3">
        <v>1</v>
      </c>
      <c r="BL120" s="3"/>
      <c r="BM120" s="3"/>
      <c r="BN120" s="3"/>
      <c r="BO120" s="21">
        <v>0</v>
      </c>
      <c r="BP120" s="3"/>
      <c r="BQ120" s="3"/>
      <c r="BR120" s="3"/>
      <c r="BS120" s="3" t="s">
        <v>1978</v>
      </c>
      <c r="BT120" s="38" t="str">
        <f t="shared" si="1"/>
        <v>Nth America</v>
      </c>
    </row>
    <row r="121" spans="1:72" x14ac:dyDescent="0.25">
      <c r="A121" s="35">
        <v>1</v>
      </c>
      <c r="C121" s="3" t="s">
        <v>668</v>
      </c>
      <c r="D121" s="3">
        <v>2017</v>
      </c>
      <c r="E121" s="3" t="s">
        <v>669</v>
      </c>
      <c r="F121" s="3" t="s">
        <v>670</v>
      </c>
      <c r="G121" s="3" t="s">
        <v>1642</v>
      </c>
      <c r="H121" s="3" t="s">
        <v>1826</v>
      </c>
      <c r="I121" s="3" t="s">
        <v>1978</v>
      </c>
      <c r="J121" s="3" t="s">
        <v>1651</v>
      </c>
      <c r="K121" s="3" t="s">
        <v>1651</v>
      </c>
      <c r="L121" s="3" t="s">
        <v>2361</v>
      </c>
      <c r="M121" s="3"/>
      <c r="N121" s="3">
        <v>1</v>
      </c>
      <c r="O121" s="3">
        <v>1</v>
      </c>
      <c r="P121" s="3">
        <v>1</v>
      </c>
      <c r="Q121" s="3"/>
      <c r="R121" s="3">
        <v>1</v>
      </c>
      <c r="S121" s="3">
        <v>1</v>
      </c>
      <c r="T121" s="3">
        <v>1</v>
      </c>
      <c r="U121" s="3"/>
      <c r="V121" s="3"/>
      <c r="W121" s="3"/>
      <c r="X121" s="3"/>
      <c r="Y121" s="3"/>
      <c r="Z121" s="3"/>
      <c r="AA121" s="3"/>
      <c r="AB121" s="3"/>
      <c r="AC121" s="3"/>
      <c r="AD121" s="3">
        <v>1</v>
      </c>
      <c r="AE121" s="3">
        <v>1</v>
      </c>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v>1</v>
      </c>
      <c r="BE121" s="3"/>
      <c r="BF121" s="3"/>
      <c r="BG121" s="3"/>
      <c r="BH121" s="3"/>
      <c r="BI121" s="3"/>
      <c r="BJ121" s="3"/>
      <c r="BK121" s="3">
        <v>1</v>
      </c>
      <c r="BL121" s="3"/>
      <c r="BM121" s="3"/>
      <c r="BN121" s="3"/>
      <c r="BO121" s="21">
        <v>0</v>
      </c>
      <c r="BP121" s="3"/>
      <c r="BQ121" s="3"/>
      <c r="BR121" s="3"/>
      <c r="BS121" s="3" t="s">
        <v>1978</v>
      </c>
      <c r="BT121" s="38" t="str">
        <f t="shared" si="1"/>
        <v>Nth America</v>
      </c>
    </row>
    <row r="122" spans="1:72" x14ac:dyDescent="0.25">
      <c r="A122" s="35">
        <v>1</v>
      </c>
      <c r="C122" s="3" t="s">
        <v>671</v>
      </c>
      <c r="D122" s="3">
        <v>2017</v>
      </c>
      <c r="E122" s="3" t="s">
        <v>672</v>
      </c>
      <c r="F122" s="3" t="s">
        <v>673</v>
      </c>
      <c r="G122" s="3" t="s">
        <v>1642</v>
      </c>
      <c r="H122" s="3" t="s">
        <v>1673</v>
      </c>
      <c r="I122" s="3" t="s">
        <v>1673</v>
      </c>
      <c r="J122" s="3" t="s">
        <v>2362</v>
      </c>
      <c r="K122" s="3" t="s">
        <v>1651</v>
      </c>
      <c r="L122" s="3" t="s">
        <v>2363</v>
      </c>
      <c r="M122" s="3"/>
      <c r="N122" s="3">
        <v>1</v>
      </c>
      <c r="O122" s="3">
        <v>1</v>
      </c>
      <c r="P122" s="3">
        <v>1</v>
      </c>
      <c r="Q122" s="3"/>
      <c r="R122" s="3">
        <v>1</v>
      </c>
      <c r="S122" s="3">
        <v>1</v>
      </c>
      <c r="T122" s="3">
        <v>1</v>
      </c>
      <c r="U122" s="3">
        <v>1</v>
      </c>
      <c r="V122" s="3"/>
      <c r="W122" s="3">
        <v>1</v>
      </c>
      <c r="X122" s="3"/>
      <c r="Y122" s="3"/>
      <c r="Z122" s="3"/>
      <c r="AB122" s="3"/>
      <c r="AC122" s="3"/>
      <c r="AD122" s="3"/>
      <c r="AE122" s="3">
        <v>1</v>
      </c>
      <c r="AF122" s="3"/>
      <c r="AG122" s="3"/>
      <c r="AH122" s="3"/>
      <c r="AI122" s="3">
        <v>1</v>
      </c>
      <c r="AJ122" s="3">
        <v>1</v>
      </c>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v>1</v>
      </c>
      <c r="BL122" s="3">
        <v>1</v>
      </c>
      <c r="BM122" s="3"/>
      <c r="BN122" s="3"/>
      <c r="BO122" s="21">
        <v>0</v>
      </c>
      <c r="BP122" s="3"/>
      <c r="BQ122" s="3"/>
      <c r="BR122" s="3"/>
      <c r="BS122" s="3" t="s">
        <v>1673</v>
      </c>
      <c r="BT122" s="38" t="str">
        <f t="shared" si="1"/>
        <v>Australia and NZ</v>
      </c>
    </row>
    <row r="123" spans="1:72" x14ac:dyDescent="0.25">
      <c r="A123" s="30">
        <v>1</v>
      </c>
      <c r="B123" s="30"/>
      <c r="C123" s="3" t="s">
        <v>684</v>
      </c>
      <c r="D123" s="3">
        <v>2017</v>
      </c>
      <c r="E123" s="3" t="s">
        <v>690</v>
      </c>
      <c r="F123" s="3" t="s">
        <v>2005</v>
      </c>
      <c r="G123" s="3" t="s">
        <v>1642</v>
      </c>
      <c r="H123" s="3" t="s">
        <v>2376</v>
      </c>
      <c r="I123" s="3" t="s">
        <v>1978</v>
      </c>
      <c r="J123" s="3" t="s">
        <v>2388</v>
      </c>
      <c r="K123" s="3" t="s">
        <v>2389</v>
      </c>
      <c r="L123" s="3" t="s">
        <v>2390</v>
      </c>
      <c r="M123" s="3"/>
      <c r="N123" s="3"/>
      <c r="O123" s="3"/>
      <c r="P123" s="3"/>
      <c r="Q123" s="3"/>
      <c r="R123" s="3"/>
      <c r="S123" s="3"/>
      <c r="T123" s="3">
        <v>1</v>
      </c>
      <c r="U123" s="3"/>
      <c r="V123" s="3"/>
      <c r="W123" s="3"/>
      <c r="X123" s="3"/>
      <c r="Y123" s="3"/>
      <c r="Z123" s="3">
        <v>1</v>
      </c>
      <c r="AA123" s="3"/>
      <c r="AB123" s="3"/>
      <c r="AC123" s="3"/>
      <c r="AD123" s="3"/>
      <c r="AE123" s="3"/>
      <c r="AF123" s="3"/>
      <c r="AG123" s="3"/>
      <c r="AH123" s="3"/>
      <c r="AI123" s="3"/>
      <c r="AJ123" s="3"/>
      <c r="AK123" s="3"/>
      <c r="AL123" s="3"/>
      <c r="AM123" s="3"/>
      <c r="AN123" s="3"/>
      <c r="AO123" s="3"/>
      <c r="AP123" s="3"/>
      <c r="AQ123" s="3">
        <v>1</v>
      </c>
      <c r="AR123" s="3"/>
      <c r="AS123" s="3"/>
      <c r="AT123" s="3"/>
      <c r="AU123" s="3"/>
      <c r="AV123" s="3"/>
      <c r="AW123" s="3"/>
      <c r="AX123" s="3"/>
      <c r="AY123" s="3"/>
      <c r="AZ123" s="3"/>
      <c r="BA123" s="3"/>
      <c r="BB123" s="3"/>
      <c r="BC123" s="3"/>
      <c r="BD123" s="3"/>
      <c r="BE123" s="3"/>
      <c r="BF123" s="3"/>
      <c r="BG123" s="3"/>
      <c r="BH123" s="3"/>
      <c r="BI123" s="3"/>
      <c r="BJ123" s="3"/>
      <c r="BK123" s="3"/>
      <c r="BL123" s="3">
        <v>1</v>
      </c>
      <c r="BM123" s="3"/>
      <c r="BN123" s="3"/>
      <c r="BO123" s="21">
        <v>0</v>
      </c>
      <c r="BP123" s="3"/>
      <c r="BQ123" s="3"/>
      <c r="BR123" s="3"/>
      <c r="BS123" s="3" t="s">
        <v>1978</v>
      </c>
      <c r="BT123" s="38" t="str">
        <f t="shared" si="1"/>
        <v>Nth America</v>
      </c>
    </row>
    <row r="124" spans="1:72" x14ac:dyDescent="0.25">
      <c r="A124" s="35">
        <v>1</v>
      </c>
      <c r="C124" s="3" t="s">
        <v>688</v>
      </c>
      <c r="D124" s="3">
        <v>2017</v>
      </c>
      <c r="E124" s="3" t="s">
        <v>689</v>
      </c>
      <c r="F124" s="3" t="s">
        <v>164</v>
      </c>
      <c r="G124" s="3" t="s">
        <v>1642</v>
      </c>
      <c r="H124" s="3" t="s">
        <v>2376</v>
      </c>
      <c r="I124" s="3" t="s">
        <v>1978</v>
      </c>
      <c r="J124" s="3" t="s">
        <v>2385</v>
      </c>
      <c r="K124" s="3" t="s">
        <v>2386</v>
      </c>
      <c r="L124" s="3" t="s">
        <v>2387</v>
      </c>
      <c r="M124" s="3"/>
      <c r="N124" s="3"/>
      <c r="O124" s="3"/>
      <c r="P124" s="3"/>
      <c r="Q124" s="3"/>
      <c r="R124" s="3"/>
      <c r="S124" s="3"/>
      <c r="T124" s="3">
        <v>1</v>
      </c>
      <c r="U124" s="3"/>
      <c r="V124" s="3"/>
      <c r="W124" s="3"/>
      <c r="X124" s="3"/>
      <c r="Y124" s="3"/>
      <c r="Z124" s="3">
        <v>1</v>
      </c>
      <c r="AA124" s="3"/>
      <c r="AB124" s="3"/>
      <c r="AC124" s="3"/>
      <c r="AD124" s="3"/>
      <c r="AE124" s="3"/>
      <c r="AF124" s="3"/>
      <c r="AG124" s="3"/>
      <c r="AH124" s="3"/>
      <c r="AI124" s="3"/>
      <c r="AJ124" s="3"/>
      <c r="AK124" s="3"/>
      <c r="AL124" s="3"/>
      <c r="AM124" s="3"/>
      <c r="AN124" s="3"/>
      <c r="AO124" s="3"/>
      <c r="AP124" s="3"/>
      <c r="AQ124" s="3">
        <v>1</v>
      </c>
      <c r="AR124" s="3"/>
      <c r="AS124" s="3"/>
      <c r="AT124" s="3"/>
      <c r="AU124" s="3"/>
      <c r="AV124" s="3"/>
      <c r="AW124" s="3"/>
      <c r="AX124" s="3"/>
      <c r="AY124" s="3"/>
      <c r="AZ124" s="3"/>
      <c r="BA124" s="3"/>
      <c r="BB124" s="3"/>
      <c r="BC124" s="3"/>
      <c r="BD124" s="3">
        <v>1</v>
      </c>
      <c r="BE124" s="3"/>
      <c r="BF124" s="3"/>
      <c r="BG124" s="3"/>
      <c r="BH124" s="3"/>
      <c r="BI124" s="3">
        <v>1</v>
      </c>
      <c r="BJ124" s="3"/>
      <c r="BK124" s="3"/>
      <c r="BL124" s="3"/>
      <c r="BM124" s="3"/>
      <c r="BN124" s="3"/>
      <c r="BO124" s="21">
        <v>0</v>
      </c>
      <c r="BP124" s="3"/>
      <c r="BQ124" s="3"/>
      <c r="BR124" s="3"/>
      <c r="BS124" s="3" t="s">
        <v>1978</v>
      </c>
      <c r="BT124" s="38" t="str">
        <f t="shared" si="1"/>
        <v>Nth America</v>
      </c>
    </row>
    <row r="125" spans="1:72" x14ac:dyDescent="0.25">
      <c r="A125" s="35">
        <v>1</v>
      </c>
      <c r="C125" s="3" t="s">
        <v>724</v>
      </c>
      <c r="D125" s="3">
        <v>2017</v>
      </c>
      <c r="E125" s="3" t="s">
        <v>725</v>
      </c>
      <c r="F125" s="3" t="s">
        <v>726</v>
      </c>
      <c r="G125" s="3" t="s">
        <v>1642</v>
      </c>
      <c r="H125" s="3" t="s">
        <v>1648</v>
      </c>
      <c r="I125" s="3" t="s">
        <v>1978</v>
      </c>
      <c r="J125" s="3" t="s">
        <v>2436</v>
      </c>
      <c r="K125" s="3" t="s">
        <v>2437</v>
      </c>
      <c r="L125" s="3" t="s">
        <v>2438</v>
      </c>
      <c r="M125" s="3"/>
      <c r="N125" s="3">
        <v>1</v>
      </c>
      <c r="O125" s="3"/>
      <c r="P125" s="3">
        <v>1</v>
      </c>
      <c r="Q125" s="3"/>
      <c r="R125" s="3"/>
      <c r="S125" s="3">
        <v>1</v>
      </c>
      <c r="T125" s="3"/>
      <c r="U125" s="3"/>
      <c r="V125" s="3"/>
      <c r="W125" s="3"/>
      <c r="X125" s="3"/>
      <c r="Y125" s="3"/>
      <c r="Z125" s="3"/>
      <c r="AA125" s="3"/>
      <c r="AB125" s="3"/>
      <c r="AC125" s="3">
        <v>1</v>
      </c>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v>1</v>
      </c>
      <c r="BE125" s="3" t="s">
        <v>2439</v>
      </c>
      <c r="BF125" s="3"/>
      <c r="BG125" s="3"/>
      <c r="BH125" s="3"/>
      <c r="BI125" s="3"/>
      <c r="BJ125" s="3"/>
      <c r="BK125" s="3"/>
      <c r="BL125" s="3"/>
      <c r="BM125" s="3"/>
      <c r="BN125" s="3"/>
      <c r="BO125" s="21">
        <v>0</v>
      </c>
      <c r="BP125" s="3"/>
      <c r="BQ125" s="3"/>
      <c r="BR125" s="3"/>
      <c r="BS125" s="3" t="s">
        <v>1978</v>
      </c>
      <c r="BT125" s="38" t="str">
        <f t="shared" si="1"/>
        <v>Nth America</v>
      </c>
    </row>
    <row r="126" spans="1:72" x14ac:dyDescent="0.25">
      <c r="A126" s="30">
        <v>1</v>
      </c>
      <c r="B126" s="30"/>
      <c r="C126" s="3" t="s">
        <v>758</v>
      </c>
      <c r="D126" s="3">
        <v>2017</v>
      </c>
      <c r="E126" s="3" t="s">
        <v>759</v>
      </c>
      <c r="F126" s="3" t="s">
        <v>760</v>
      </c>
      <c r="G126" s="3" t="s">
        <v>1642</v>
      </c>
      <c r="H126" s="3" t="s">
        <v>1662</v>
      </c>
      <c r="I126" s="3" t="s">
        <v>1978</v>
      </c>
      <c r="J126" s="3" t="s">
        <v>2475</v>
      </c>
      <c r="K126" s="3" t="s">
        <v>1651</v>
      </c>
      <c r="L126" s="3" t="s">
        <v>2476</v>
      </c>
      <c r="M126" s="3"/>
      <c r="N126" s="3">
        <v>1</v>
      </c>
      <c r="O126" s="3">
        <v>1</v>
      </c>
      <c r="P126" s="3">
        <v>1</v>
      </c>
      <c r="Q126" s="3"/>
      <c r="R126" s="3">
        <v>1</v>
      </c>
      <c r="S126" s="3">
        <v>1</v>
      </c>
      <c r="T126" s="3">
        <v>1</v>
      </c>
      <c r="U126" s="3"/>
      <c r="V126" s="3"/>
      <c r="W126" s="3"/>
      <c r="X126" s="3"/>
      <c r="Y126" s="3"/>
      <c r="Z126" s="3"/>
      <c r="AA126" s="3"/>
      <c r="AB126" s="3"/>
      <c r="AC126" s="3"/>
      <c r="AD126" s="3"/>
      <c r="AE126" s="3">
        <v>1</v>
      </c>
      <c r="AF126" s="3"/>
      <c r="AG126" s="3"/>
      <c r="AH126" s="3"/>
      <c r="AI126" s="3">
        <v>1</v>
      </c>
      <c r="AJ126" s="3">
        <v>1</v>
      </c>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v>1</v>
      </c>
      <c r="BL126" s="3"/>
      <c r="BM126" s="3"/>
      <c r="BN126" s="3"/>
      <c r="BO126" s="21">
        <v>0</v>
      </c>
      <c r="BP126" s="3"/>
      <c r="BQ126" s="3"/>
      <c r="BR126" s="3"/>
      <c r="BS126" s="3" t="s">
        <v>1978</v>
      </c>
      <c r="BT126" s="38" t="str">
        <f t="shared" si="1"/>
        <v>Nth America</v>
      </c>
    </row>
    <row r="127" spans="1:72" x14ac:dyDescent="0.25">
      <c r="A127" s="35">
        <v>1</v>
      </c>
      <c r="C127" s="3" t="s">
        <v>794</v>
      </c>
      <c r="D127" s="3">
        <v>2017</v>
      </c>
      <c r="E127" s="3" t="s">
        <v>795</v>
      </c>
      <c r="F127" s="3" t="s">
        <v>379</v>
      </c>
      <c r="G127" s="3" t="s">
        <v>1642</v>
      </c>
      <c r="H127" s="3" t="s">
        <v>1804</v>
      </c>
      <c r="I127" s="3" t="s">
        <v>1978</v>
      </c>
      <c r="J127" s="3" t="s">
        <v>2518</v>
      </c>
      <c r="K127" s="3" t="s">
        <v>2519</v>
      </c>
      <c r="L127" s="3" t="s">
        <v>2520</v>
      </c>
      <c r="M127" s="3"/>
      <c r="N127" s="3">
        <v>1</v>
      </c>
      <c r="O127" s="3">
        <v>1</v>
      </c>
      <c r="P127" s="3">
        <v>1</v>
      </c>
      <c r="Q127" s="3"/>
      <c r="R127" s="3">
        <v>1</v>
      </c>
      <c r="S127" s="3">
        <v>1</v>
      </c>
      <c r="T127" s="3"/>
      <c r="U127" s="3"/>
      <c r="V127" s="3"/>
      <c r="W127" s="3"/>
      <c r="X127" s="3"/>
      <c r="Y127" s="3"/>
      <c r="Z127" s="3">
        <v>1</v>
      </c>
      <c r="AA127" s="3"/>
      <c r="AB127" s="3"/>
      <c r="AC127" s="3"/>
      <c r="AD127" s="3"/>
      <c r="AE127" s="3"/>
      <c r="AF127" s="3"/>
      <c r="AG127" s="3"/>
      <c r="AH127" s="3"/>
      <c r="AI127" s="3"/>
      <c r="AJ127" s="3"/>
      <c r="AK127" s="3"/>
      <c r="AL127" s="3"/>
      <c r="AM127" s="3"/>
      <c r="AN127" s="3">
        <v>1</v>
      </c>
      <c r="AO127" s="3">
        <v>1</v>
      </c>
      <c r="AP127" s="3"/>
      <c r="AQ127" s="3">
        <v>1</v>
      </c>
      <c r="AR127" s="3"/>
      <c r="AS127" s="3"/>
      <c r="AT127" s="3"/>
      <c r="AU127" s="3">
        <v>1</v>
      </c>
      <c r="AV127" s="3"/>
      <c r="AW127" s="3"/>
      <c r="AX127" s="3"/>
      <c r="AY127" s="3"/>
      <c r="AZ127" s="3"/>
      <c r="BA127" s="3"/>
      <c r="BB127" s="3"/>
      <c r="BC127" s="3"/>
      <c r="BD127" s="3">
        <v>1</v>
      </c>
      <c r="BE127" s="3"/>
      <c r="BF127" s="3"/>
      <c r="BG127" s="3"/>
      <c r="BH127" s="3"/>
      <c r="BI127" s="3"/>
      <c r="BJ127" s="3"/>
      <c r="BK127" s="3"/>
      <c r="BL127" s="3"/>
      <c r="BM127" s="3"/>
      <c r="BN127" s="3"/>
      <c r="BO127" s="21">
        <v>0</v>
      </c>
      <c r="BP127" s="3"/>
      <c r="BQ127" s="3"/>
      <c r="BR127" s="3"/>
      <c r="BS127" s="3" t="s">
        <v>1978</v>
      </c>
      <c r="BT127" s="38" t="str">
        <f t="shared" si="1"/>
        <v>Nth America</v>
      </c>
    </row>
    <row r="128" spans="1:72" x14ac:dyDescent="0.25">
      <c r="A128" s="35">
        <v>1</v>
      </c>
      <c r="C128" s="3" t="s">
        <v>796</v>
      </c>
      <c r="D128" s="3">
        <v>2017</v>
      </c>
      <c r="E128" s="3" t="s">
        <v>797</v>
      </c>
      <c r="F128" s="3" t="s">
        <v>164</v>
      </c>
      <c r="G128" s="3" t="s">
        <v>1642</v>
      </c>
      <c r="H128" s="3" t="s">
        <v>1804</v>
      </c>
      <c r="I128" s="3" t="s">
        <v>1978</v>
      </c>
      <c r="J128" s="3" t="s">
        <v>2521</v>
      </c>
      <c r="K128" s="3" t="s">
        <v>2522</v>
      </c>
      <c r="L128" s="3" t="s">
        <v>2523</v>
      </c>
      <c r="M128" s="3"/>
      <c r="N128" s="3">
        <v>1</v>
      </c>
      <c r="O128" s="3">
        <v>1</v>
      </c>
      <c r="P128" s="3">
        <v>1</v>
      </c>
      <c r="Q128" s="3"/>
      <c r="R128" s="3">
        <v>1</v>
      </c>
      <c r="S128" s="3">
        <v>1</v>
      </c>
      <c r="T128" s="3">
        <v>1</v>
      </c>
      <c r="U128" s="3"/>
      <c r="V128" s="3"/>
      <c r="W128" s="3"/>
      <c r="X128" s="3"/>
      <c r="Y128" s="3"/>
      <c r="Z128" s="3">
        <v>1</v>
      </c>
      <c r="AA128" s="3"/>
      <c r="AB128" s="3"/>
      <c r="AC128" s="3"/>
      <c r="AD128" s="3"/>
      <c r="AE128" s="3"/>
      <c r="AF128" s="3"/>
      <c r="AG128" s="3"/>
      <c r="AH128" s="3"/>
      <c r="AI128" s="3"/>
      <c r="AJ128" s="3"/>
      <c r="AK128" s="3"/>
      <c r="AL128" s="3"/>
      <c r="AM128" s="3"/>
      <c r="AN128" s="3">
        <v>1</v>
      </c>
      <c r="AO128" s="3"/>
      <c r="AP128" s="3"/>
      <c r="AQ128" s="3"/>
      <c r="AR128" s="3"/>
      <c r="AS128" s="3"/>
      <c r="AT128" s="3"/>
      <c r="AU128" s="3"/>
      <c r="AV128" s="3"/>
      <c r="AW128" s="3"/>
      <c r="AX128" s="3"/>
      <c r="AY128" s="3"/>
      <c r="AZ128" s="3"/>
      <c r="BA128" s="3"/>
      <c r="BB128" s="3"/>
      <c r="BC128" s="3"/>
      <c r="BD128" s="3">
        <v>1</v>
      </c>
      <c r="BE128" s="3"/>
      <c r="BF128" s="3"/>
      <c r="BG128" s="3"/>
      <c r="BH128" s="3"/>
      <c r="BI128" s="3"/>
      <c r="BJ128" s="3"/>
      <c r="BK128" s="3"/>
      <c r="BL128" s="3"/>
      <c r="BM128" s="3"/>
      <c r="BN128" s="3"/>
      <c r="BO128" s="21">
        <v>0</v>
      </c>
      <c r="BP128" s="3"/>
      <c r="BQ128" s="3"/>
      <c r="BR128" s="3"/>
      <c r="BS128" s="3" t="s">
        <v>1978</v>
      </c>
      <c r="BT128" s="38" t="str">
        <f t="shared" si="1"/>
        <v>Nth America</v>
      </c>
    </row>
    <row r="129" spans="1:72" x14ac:dyDescent="0.25">
      <c r="A129" s="30">
        <v>1</v>
      </c>
      <c r="B129" s="30"/>
      <c r="C129" s="3" t="s">
        <v>798</v>
      </c>
      <c r="D129" s="3">
        <v>2017</v>
      </c>
      <c r="E129" s="3" t="s">
        <v>799</v>
      </c>
      <c r="F129" s="3" t="s">
        <v>164</v>
      </c>
      <c r="G129" s="3" t="s">
        <v>1642</v>
      </c>
      <c r="H129" s="3" t="s">
        <v>1804</v>
      </c>
      <c r="I129" s="3" t="s">
        <v>1978</v>
      </c>
      <c r="J129" s="3" t="s">
        <v>2524</v>
      </c>
      <c r="K129" s="3" t="s">
        <v>2525</v>
      </c>
      <c r="L129" s="3" t="s">
        <v>2526</v>
      </c>
      <c r="M129" s="3"/>
      <c r="N129" s="3">
        <v>1</v>
      </c>
      <c r="O129" s="3">
        <v>1</v>
      </c>
      <c r="P129" s="3">
        <v>1</v>
      </c>
      <c r="Q129" s="3"/>
      <c r="R129" s="3">
        <v>1</v>
      </c>
      <c r="S129" s="3">
        <v>1</v>
      </c>
      <c r="T129" s="3">
        <v>1</v>
      </c>
      <c r="U129" s="3"/>
      <c r="V129" s="3"/>
      <c r="W129" s="3"/>
      <c r="X129" s="3"/>
      <c r="Y129" s="3"/>
      <c r="Z129" s="3">
        <v>1</v>
      </c>
      <c r="AA129" s="3"/>
      <c r="AB129" s="3"/>
      <c r="AC129" s="3"/>
      <c r="AD129" s="3"/>
      <c r="AE129" s="3"/>
      <c r="AF129" s="3"/>
      <c r="AG129" s="3"/>
      <c r="AH129" s="3"/>
      <c r="AI129" s="3"/>
      <c r="AJ129" s="3"/>
      <c r="AK129" s="3"/>
      <c r="AL129" s="3"/>
      <c r="AM129" s="3"/>
      <c r="AN129" s="3">
        <v>1</v>
      </c>
      <c r="AO129" s="3">
        <v>1</v>
      </c>
      <c r="AP129" s="3"/>
      <c r="AQ129" s="3">
        <v>1</v>
      </c>
      <c r="AR129" s="3"/>
      <c r="AS129" s="3"/>
      <c r="AT129" s="3"/>
      <c r="AU129" s="3">
        <v>1</v>
      </c>
      <c r="AV129" s="3"/>
      <c r="AW129" s="3">
        <v>1</v>
      </c>
      <c r="AX129" s="3"/>
      <c r="AY129" s="3"/>
      <c r="AZ129" s="3"/>
      <c r="BA129" s="3"/>
      <c r="BB129" s="3"/>
      <c r="BC129" s="3"/>
      <c r="BD129" s="3">
        <v>1</v>
      </c>
      <c r="BE129" s="3"/>
      <c r="BF129" s="3"/>
      <c r="BG129" s="3"/>
      <c r="BH129" s="3">
        <v>1</v>
      </c>
      <c r="BI129" s="3"/>
      <c r="BJ129" s="3"/>
      <c r="BK129" s="3"/>
      <c r="BL129" s="3">
        <v>1</v>
      </c>
      <c r="BM129" s="3"/>
      <c r="BN129" s="3"/>
      <c r="BO129" s="21">
        <v>0</v>
      </c>
      <c r="BP129" s="3"/>
      <c r="BQ129" s="3"/>
      <c r="BR129" s="3"/>
      <c r="BS129" s="3" t="s">
        <v>1978</v>
      </c>
      <c r="BT129" s="38" t="str">
        <f t="shared" si="1"/>
        <v>Nth America</v>
      </c>
    </row>
    <row r="130" spans="1:72" x14ac:dyDescent="0.25">
      <c r="A130" s="30">
        <v>1</v>
      </c>
      <c r="B130" s="30"/>
      <c r="C130" s="3" t="s">
        <v>825</v>
      </c>
      <c r="D130" s="3">
        <v>2017</v>
      </c>
      <c r="E130" s="3" t="s">
        <v>826</v>
      </c>
      <c r="F130" s="3" t="s">
        <v>827</v>
      </c>
      <c r="G130" s="3" t="s">
        <v>1642</v>
      </c>
      <c r="H130" s="3" t="s">
        <v>2552</v>
      </c>
      <c r="I130" s="3" t="s">
        <v>2014</v>
      </c>
      <c r="J130" s="3" t="s">
        <v>2553</v>
      </c>
      <c r="K130" s="3" t="s">
        <v>2554</v>
      </c>
      <c r="L130" s="3" t="s">
        <v>2555</v>
      </c>
      <c r="M130" s="3"/>
      <c r="N130" s="3">
        <v>1</v>
      </c>
      <c r="O130" s="3">
        <v>1</v>
      </c>
      <c r="P130" s="3">
        <v>1</v>
      </c>
      <c r="Q130" s="3"/>
      <c r="R130" s="3">
        <v>1</v>
      </c>
      <c r="S130" s="3">
        <v>1</v>
      </c>
      <c r="T130" s="3">
        <v>1</v>
      </c>
      <c r="U130" s="3"/>
      <c r="V130" s="3"/>
      <c r="W130" s="3"/>
      <c r="X130" s="3"/>
      <c r="Y130" s="3">
        <v>1</v>
      </c>
      <c r="Z130" s="3"/>
      <c r="AA130" s="3"/>
      <c r="AB130" s="3"/>
      <c r="AC130" s="3"/>
      <c r="AD130" s="3"/>
      <c r="AE130" s="3"/>
      <c r="AF130" s="3"/>
      <c r="AG130" s="3"/>
      <c r="AH130" s="3"/>
      <c r="AI130" s="3"/>
      <c r="AJ130" s="3"/>
      <c r="AK130" s="3"/>
      <c r="AL130" s="3"/>
      <c r="AM130" s="3"/>
      <c r="AN130" s="3"/>
      <c r="AO130" s="3"/>
      <c r="AP130" s="3"/>
      <c r="AQ130" s="3">
        <v>1</v>
      </c>
      <c r="AR130" s="3"/>
      <c r="AS130" s="3"/>
      <c r="AT130" s="3"/>
      <c r="AU130" s="3"/>
      <c r="AV130" s="3"/>
      <c r="AW130" s="3">
        <v>1</v>
      </c>
      <c r="AX130" s="3">
        <v>1</v>
      </c>
      <c r="AY130" s="3"/>
      <c r="AZ130" s="3"/>
      <c r="BA130" s="3"/>
      <c r="BB130" s="3"/>
      <c r="BC130" s="3"/>
      <c r="BD130" s="3"/>
      <c r="BE130" s="3"/>
      <c r="BF130" s="3"/>
      <c r="BG130" s="3"/>
      <c r="BH130" s="3"/>
      <c r="BI130" s="3"/>
      <c r="BJ130" s="3"/>
      <c r="BK130" s="3">
        <v>1</v>
      </c>
      <c r="BL130" s="3"/>
      <c r="BM130" s="3"/>
      <c r="BN130" s="3"/>
      <c r="BO130" s="21">
        <v>0</v>
      </c>
      <c r="BP130" s="3"/>
      <c r="BQ130" s="3"/>
      <c r="BR130" s="3"/>
      <c r="BS130" s="3" t="s">
        <v>2014</v>
      </c>
      <c r="BT130" s="38" t="str">
        <f t="shared" ref="BT130:BT193" si="2">IF(BS130="Australia","Australia and NZ",IF(BS130="Australia and United Kingdom","Australia and NZ",IF(BS130="Australia and United States","Australia and NZ",IF(BS130="Other","Other",IF(BS130="Canada","Nth America",IF(BS130="United States","Nth America",IF(BS130="New Zealand","Australia and NZ","Europe")))))))</f>
        <v>Europe</v>
      </c>
    </row>
    <row r="131" spans="1:72" x14ac:dyDescent="0.25">
      <c r="A131" s="35">
        <v>1</v>
      </c>
      <c r="C131" s="3" t="s">
        <v>831</v>
      </c>
      <c r="D131" s="3">
        <v>2017</v>
      </c>
      <c r="E131" s="3" t="s">
        <v>832</v>
      </c>
      <c r="F131" s="3" t="s">
        <v>186</v>
      </c>
      <c r="G131" s="3" t="s">
        <v>1642</v>
      </c>
      <c r="H131" s="3" t="s">
        <v>2014</v>
      </c>
      <c r="I131" s="3" t="s">
        <v>2014</v>
      </c>
      <c r="J131" s="3" t="s">
        <v>1651</v>
      </c>
      <c r="K131" s="3" t="s">
        <v>1651</v>
      </c>
      <c r="L131" s="3" t="s">
        <v>2558</v>
      </c>
      <c r="M131" s="3"/>
      <c r="N131" s="3">
        <v>1</v>
      </c>
      <c r="O131" s="3">
        <v>1</v>
      </c>
      <c r="P131" s="3">
        <v>1</v>
      </c>
      <c r="Q131" s="3"/>
      <c r="R131" s="3">
        <v>1</v>
      </c>
      <c r="S131" s="3">
        <v>1</v>
      </c>
      <c r="T131" s="3">
        <v>1</v>
      </c>
      <c r="U131" s="3"/>
      <c r="V131" s="3"/>
      <c r="W131" s="3"/>
      <c r="X131" s="3"/>
      <c r="Y131" s="3"/>
      <c r="Z131" s="3"/>
      <c r="AA131" s="3"/>
      <c r="AB131" s="3"/>
      <c r="AC131" s="3"/>
      <c r="AD131" s="3"/>
      <c r="AE131" s="3">
        <v>1</v>
      </c>
      <c r="AF131" s="3"/>
      <c r="AG131" s="3"/>
      <c r="AH131" s="3"/>
      <c r="AI131" s="3"/>
      <c r="AJ131" s="3"/>
      <c r="AK131" s="3"/>
      <c r="AL131" s="3"/>
      <c r="AM131" s="3"/>
      <c r="AN131" s="3"/>
      <c r="AO131" s="3"/>
      <c r="AP131" s="3"/>
      <c r="AQ131" s="3">
        <v>1</v>
      </c>
      <c r="AR131" s="3"/>
      <c r="AS131" s="3"/>
      <c r="AT131" s="3"/>
      <c r="AU131" s="3"/>
      <c r="AV131" s="3"/>
      <c r="AW131" s="3"/>
      <c r="AX131" s="3"/>
      <c r="AY131" s="3"/>
      <c r="AZ131" s="3"/>
      <c r="BA131" s="3"/>
      <c r="BB131" s="3"/>
      <c r="BC131" s="3"/>
      <c r="BD131" s="3">
        <v>1</v>
      </c>
      <c r="BE131" s="3"/>
      <c r="BF131" s="3"/>
      <c r="BG131" s="3"/>
      <c r="BH131" s="3"/>
      <c r="BI131" s="3"/>
      <c r="BJ131" s="3"/>
      <c r="BK131" s="3">
        <v>1</v>
      </c>
      <c r="BL131" s="3">
        <v>1</v>
      </c>
      <c r="BM131" s="3"/>
      <c r="BN131" s="3"/>
      <c r="BO131" s="21">
        <v>0</v>
      </c>
      <c r="BP131" s="3"/>
      <c r="BQ131" s="3"/>
      <c r="BR131" s="3"/>
      <c r="BS131" s="3" t="s">
        <v>2014</v>
      </c>
      <c r="BT131" s="38" t="str">
        <f t="shared" si="2"/>
        <v>Europe</v>
      </c>
    </row>
    <row r="132" spans="1:72" x14ac:dyDescent="0.25">
      <c r="A132" s="35">
        <v>1</v>
      </c>
      <c r="C132" s="3" t="s">
        <v>884</v>
      </c>
      <c r="D132" s="3">
        <v>2017</v>
      </c>
      <c r="E132" s="3" t="s">
        <v>885</v>
      </c>
      <c r="F132" s="3" t="s">
        <v>658</v>
      </c>
      <c r="G132" s="3" t="s">
        <v>1642</v>
      </c>
      <c r="H132" s="3" t="s">
        <v>1719</v>
      </c>
      <c r="I132" s="3" t="s">
        <v>1978</v>
      </c>
      <c r="J132" s="3" t="s">
        <v>2618</v>
      </c>
      <c r="K132" s="3" t="s">
        <v>1651</v>
      </c>
      <c r="L132" s="3" t="s">
        <v>2619</v>
      </c>
      <c r="M132" s="3"/>
      <c r="N132" s="3">
        <v>1</v>
      </c>
      <c r="O132" s="3">
        <v>1</v>
      </c>
      <c r="P132" s="3">
        <v>1</v>
      </c>
      <c r="Q132" s="3"/>
      <c r="R132" s="3">
        <v>1</v>
      </c>
      <c r="S132" s="3">
        <v>1</v>
      </c>
      <c r="T132" s="3">
        <v>1</v>
      </c>
      <c r="U132" s="3"/>
      <c r="V132" s="3"/>
      <c r="W132" s="3">
        <v>1</v>
      </c>
      <c r="X132" s="3"/>
      <c r="Y132" s="3"/>
      <c r="Z132" s="3"/>
      <c r="AA132" s="3"/>
      <c r="AB132" s="3"/>
      <c r="AC132" s="3"/>
      <c r="AD132" s="3"/>
      <c r="AE132" s="3">
        <v>1</v>
      </c>
      <c r="AF132" s="3"/>
      <c r="AG132" s="3"/>
      <c r="AH132" s="3"/>
      <c r="AI132" s="3"/>
      <c r="AJ132" s="3"/>
      <c r="AK132" s="3">
        <v>1</v>
      </c>
      <c r="AL132" s="3"/>
      <c r="AM132" s="3"/>
      <c r="AN132" s="3"/>
      <c r="AO132" s="3">
        <v>1</v>
      </c>
      <c r="AP132" s="3"/>
      <c r="AQ132" s="3">
        <v>1</v>
      </c>
      <c r="AR132" s="3"/>
      <c r="AS132" s="3"/>
      <c r="AT132" s="3"/>
      <c r="AU132" s="3">
        <v>1</v>
      </c>
      <c r="AV132" s="3"/>
      <c r="AW132" s="3"/>
      <c r="AX132" s="3"/>
      <c r="AY132" s="3">
        <v>1</v>
      </c>
      <c r="AZ132" s="3"/>
      <c r="BA132" s="3"/>
      <c r="BB132" s="3">
        <v>1</v>
      </c>
      <c r="BC132" s="3"/>
      <c r="BD132" s="3">
        <v>1</v>
      </c>
      <c r="BE132" s="3"/>
      <c r="BF132" s="3">
        <v>1</v>
      </c>
      <c r="BG132" s="3"/>
      <c r="BH132" s="3">
        <v>1</v>
      </c>
      <c r="BI132" s="3"/>
      <c r="BJ132" s="3">
        <v>1</v>
      </c>
      <c r="BK132" s="3">
        <v>1</v>
      </c>
      <c r="BL132" s="3"/>
      <c r="BM132" s="3"/>
      <c r="BN132" s="3"/>
      <c r="BO132" s="21">
        <v>0</v>
      </c>
      <c r="BP132" s="3"/>
      <c r="BQ132" s="3"/>
      <c r="BR132" s="3"/>
      <c r="BS132" s="3" t="s">
        <v>1978</v>
      </c>
      <c r="BT132" s="38" t="str">
        <f t="shared" si="2"/>
        <v>Nth America</v>
      </c>
    </row>
    <row r="133" spans="1:72" x14ac:dyDescent="0.25">
      <c r="A133" s="35">
        <v>1</v>
      </c>
      <c r="C133" s="3" t="s">
        <v>911</v>
      </c>
      <c r="D133" s="3">
        <v>2017</v>
      </c>
      <c r="E133" s="3" t="s">
        <v>912</v>
      </c>
      <c r="F133" s="3" t="s">
        <v>913</v>
      </c>
      <c r="G133" s="3" t="s">
        <v>1642</v>
      </c>
      <c r="H133" s="3" t="s">
        <v>1859</v>
      </c>
      <c r="I133" s="3" t="s">
        <v>1978</v>
      </c>
      <c r="J133" s="3" t="s">
        <v>1651</v>
      </c>
      <c r="K133" s="3" t="s">
        <v>2651</v>
      </c>
      <c r="L133" s="3" t="s">
        <v>2652</v>
      </c>
      <c r="M133" s="3">
        <v>1</v>
      </c>
      <c r="N133" s="3">
        <v>1</v>
      </c>
      <c r="O133" s="3">
        <v>1</v>
      </c>
      <c r="P133" s="3">
        <v>1</v>
      </c>
      <c r="Q133" s="3">
        <v>1</v>
      </c>
      <c r="R133" s="3">
        <v>1</v>
      </c>
      <c r="S133" s="3">
        <v>1</v>
      </c>
      <c r="T133" s="3">
        <v>1</v>
      </c>
      <c r="U133" s="3">
        <v>1</v>
      </c>
      <c r="V133" s="3">
        <v>1</v>
      </c>
      <c r="W133" s="3">
        <v>1</v>
      </c>
      <c r="X133" s="3"/>
      <c r="Y133" s="3"/>
      <c r="Z133" s="3">
        <v>1</v>
      </c>
      <c r="AA133" s="3"/>
      <c r="AB133" s="3"/>
      <c r="AC133" s="3"/>
      <c r="AD133" s="3"/>
      <c r="AE133" s="3"/>
      <c r="AF133" s="3"/>
      <c r="AG133" s="3"/>
      <c r="AH133" s="3"/>
      <c r="AI133" s="3"/>
      <c r="AJ133" s="3"/>
      <c r="AK133" s="3"/>
      <c r="AL133" s="3"/>
      <c r="AM133" s="3"/>
      <c r="AN133" s="3"/>
      <c r="AO133" s="3"/>
      <c r="AP133" s="3"/>
      <c r="AQ133" s="3"/>
      <c r="AR133" s="3"/>
      <c r="AS133" s="3"/>
      <c r="AT133" s="3"/>
      <c r="AU133" s="3"/>
      <c r="AV133" s="3"/>
      <c r="AW133" s="3">
        <v>1</v>
      </c>
      <c r="AX133" s="3"/>
      <c r="AY133" s="3"/>
      <c r="AZ133" s="3"/>
      <c r="BA133" s="3"/>
      <c r="BB133" s="3"/>
      <c r="BC133" s="3"/>
      <c r="BD133" s="3"/>
      <c r="BE133" s="3">
        <v>1</v>
      </c>
      <c r="BF133" s="3"/>
      <c r="BG133" s="3"/>
      <c r="BH133" s="3"/>
      <c r="BI133" s="3"/>
      <c r="BJ133" s="3"/>
      <c r="BK133" s="3">
        <v>1</v>
      </c>
      <c r="BL133" s="3"/>
      <c r="BM133" s="3"/>
      <c r="BN133" s="3"/>
      <c r="BO133" s="21">
        <v>0</v>
      </c>
      <c r="BP133" s="3"/>
      <c r="BQ133" s="3"/>
      <c r="BR133" s="3" t="s">
        <v>2653</v>
      </c>
      <c r="BS133" s="3" t="s">
        <v>1978</v>
      </c>
      <c r="BT133" s="38" t="str">
        <f t="shared" si="2"/>
        <v>Nth America</v>
      </c>
    </row>
    <row r="134" spans="1:72" x14ac:dyDescent="0.25">
      <c r="A134" s="35">
        <v>1</v>
      </c>
      <c r="C134" s="3" t="s">
        <v>960</v>
      </c>
      <c r="D134" s="3">
        <v>2017</v>
      </c>
      <c r="E134" s="3" t="s">
        <v>961</v>
      </c>
      <c r="F134" s="3" t="s">
        <v>962</v>
      </c>
      <c r="G134" s="3" t="s">
        <v>1642</v>
      </c>
      <c r="H134" s="3" t="s">
        <v>1672</v>
      </c>
      <c r="I134" s="3" t="s">
        <v>1673</v>
      </c>
      <c r="J134" s="3" t="s">
        <v>2709</v>
      </c>
      <c r="K134" s="3" t="s">
        <v>2710</v>
      </c>
      <c r="L134" s="3" t="s">
        <v>2711</v>
      </c>
      <c r="M134" s="3"/>
      <c r="N134" s="3"/>
      <c r="O134" s="3">
        <v>1</v>
      </c>
      <c r="P134" s="3"/>
      <c r="Q134" s="3"/>
      <c r="R134" s="3">
        <v>1</v>
      </c>
      <c r="S134" s="3"/>
      <c r="T134" s="3"/>
      <c r="U134" s="3"/>
      <c r="V134" s="3"/>
      <c r="W134" s="3"/>
      <c r="X134" s="3"/>
      <c r="Y134" s="3"/>
      <c r="Z134" s="3">
        <v>1</v>
      </c>
      <c r="AA134" s="3"/>
      <c r="AB134" s="3"/>
      <c r="AC134" s="3"/>
      <c r="AD134" s="3"/>
      <c r="AE134" s="3"/>
      <c r="AF134" s="3"/>
      <c r="AG134" s="3"/>
      <c r="AH134" s="3"/>
      <c r="AI134" s="3"/>
      <c r="AJ134" s="3">
        <v>1</v>
      </c>
      <c r="AK134" s="3"/>
      <c r="AL134" s="3"/>
      <c r="AM134" s="3"/>
      <c r="AN134" s="3">
        <v>1</v>
      </c>
      <c r="AO134" s="3"/>
      <c r="AP134" s="3"/>
      <c r="AQ134" s="3">
        <v>1</v>
      </c>
      <c r="AR134" s="3"/>
      <c r="AS134" s="3"/>
      <c r="AT134" s="3"/>
      <c r="AU134" s="3"/>
      <c r="AV134" s="3"/>
      <c r="AW134" s="3"/>
      <c r="AX134" s="3"/>
      <c r="AY134" s="3"/>
      <c r="AZ134" s="3"/>
      <c r="BA134" s="3"/>
      <c r="BB134" s="3"/>
      <c r="BC134" s="3"/>
      <c r="BD134" s="3"/>
      <c r="BE134" s="3"/>
      <c r="BF134" s="3"/>
      <c r="BG134" s="3"/>
      <c r="BH134" s="3"/>
      <c r="BI134" s="3"/>
      <c r="BJ134" s="3"/>
      <c r="BK134" s="3"/>
      <c r="BL134" s="3">
        <v>1</v>
      </c>
      <c r="BM134" s="3"/>
      <c r="BN134" s="3"/>
      <c r="BO134" s="21">
        <v>0</v>
      </c>
      <c r="BP134" s="3"/>
      <c r="BQ134" s="3"/>
      <c r="BR134" s="3"/>
      <c r="BS134" s="3" t="s">
        <v>1673</v>
      </c>
      <c r="BT134" s="38" t="str">
        <f t="shared" si="2"/>
        <v>Australia and NZ</v>
      </c>
    </row>
    <row r="135" spans="1:72" x14ac:dyDescent="0.25">
      <c r="A135" s="35">
        <v>1</v>
      </c>
      <c r="C135" s="3" t="s">
        <v>953</v>
      </c>
      <c r="D135" s="3">
        <v>2017</v>
      </c>
      <c r="E135" s="3" t="s">
        <v>954</v>
      </c>
      <c r="F135" s="3" t="s">
        <v>955</v>
      </c>
      <c r="G135" s="3" t="s">
        <v>1642</v>
      </c>
      <c r="H135" s="3" t="s">
        <v>1672</v>
      </c>
      <c r="I135" s="3" t="s">
        <v>1673</v>
      </c>
      <c r="J135" s="3" t="s">
        <v>1651</v>
      </c>
      <c r="K135" s="3" t="s">
        <v>2701</v>
      </c>
      <c r="L135" s="3" t="s">
        <v>2702</v>
      </c>
      <c r="M135" s="3"/>
      <c r="N135" s="3"/>
      <c r="O135" s="3">
        <v>1</v>
      </c>
      <c r="P135" s="3"/>
      <c r="Q135" s="3"/>
      <c r="R135" s="3">
        <v>1</v>
      </c>
      <c r="S135" s="3"/>
      <c r="T135" s="3"/>
      <c r="U135" s="3"/>
      <c r="V135" s="3"/>
      <c r="W135" s="3"/>
      <c r="X135" s="3"/>
      <c r="Y135" s="3"/>
      <c r="Z135" s="3">
        <v>1</v>
      </c>
      <c r="AA135" s="3"/>
      <c r="AB135" s="3"/>
      <c r="AC135" s="3"/>
      <c r="AD135" s="3"/>
      <c r="AE135" s="3"/>
      <c r="AF135" s="3"/>
      <c r="AG135" s="3"/>
      <c r="AH135" s="3"/>
      <c r="AI135" s="3"/>
      <c r="AJ135" s="3"/>
      <c r="AK135" s="3"/>
      <c r="AL135" s="3"/>
      <c r="AM135" s="3"/>
      <c r="AN135" s="3">
        <v>1</v>
      </c>
      <c r="AO135" s="3"/>
      <c r="AP135" s="3"/>
      <c r="AQ135" s="3"/>
      <c r="AR135" s="3"/>
      <c r="AS135" s="3"/>
      <c r="AT135" s="3"/>
      <c r="AU135" s="3"/>
      <c r="AV135" s="3"/>
      <c r="AW135" s="3"/>
      <c r="AX135" s="3"/>
      <c r="AY135" s="3"/>
      <c r="AZ135" s="3"/>
      <c r="BA135" s="3"/>
      <c r="BB135" s="3"/>
      <c r="BC135" s="3"/>
      <c r="BD135" s="3">
        <v>1</v>
      </c>
      <c r="BE135" s="3"/>
      <c r="BF135" s="3"/>
      <c r="BG135" s="3"/>
      <c r="BH135" s="3"/>
      <c r="BI135" s="3"/>
      <c r="BJ135" s="3"/>
      <c r="BK135" s="3"/>
      <c r="BL135" s="3"/>
      <c r="BM135" s="3"/>
      <c r="BN135" s="3"/>
      <c r="BO135" s="21">
        <v>0</v>
      </c>
      <c r="BP135" s="3"/>
      <c r="BQ135" s="3"/>
      <c r="BR135" s="3"/>
      <c r="BS135" s="3" t="s">
        <v>1673</v>
      </c>
      <c r="BT135" s="38" t="str">
        <f t="shared" si="2"/>
        <v>Australia and NZ</v>
      </c>
    </row>
    <row r="136" spans="1:72" x14ac:dyDescent="0.25">
      <c r="A136" s="35">
        <v>1</v>
      </c>
      <c r="C136" s="3" t="s">
        <v>974</v>
      </c>
      <c r="D136" s="3">
        <v>2017</v>
      </c>
      <c r="E136" s="3" t="s">
        <v>975</v>
      </c>
      <c r="F136" s="3" t="s">
        <v>186</v>
      </c>
      <c r="G136" s="3" t="s">
        <v>1642</v>
      </c>
      <c r="H136" s="3" t="s">
        <v>2409</v>
      </c>
      <c r="I136" s="3" t="s">
        <v>1978</v>
      </c>
      <c r="J136" s="3" t="s">
        <v>2722</v>
      </c>
      <c r="K136" s="3" t="s">
        <v>1651</v>
      </c>
      <c r="L136" s="3" t="s">
        <v>2723</v>
      </c>
      <c r="M136" s="3"/>
      <c r="N136" s="3">
        <v>1</v>
      </c>
      <c r="O136" s="3">
        <v>1</v>
      </c>
      <c r="P136" s="3">
        <v>1</v>
      </c>
      <c r="Q136" s="3"/>
      <c r="R136" s="3">
        <v>1</v>
      </c>
      <c r="S136" s="3">
        <v>1</v>
      </c>
      <c r="T136" s="3">
        <v>1</v>
      </c>
      <c r="U136" s="3"/>
      <c r="V136" s="3"/>
      <c r="W136" s="3"/>
      <c r="X136" s="3"/>
      <c r="Y136" s="3"/>
      <c r="Z136" s="3"/>
      <c r="AA136" s="3"/>
      <c r="AB136" s="3"/>
      <c r="AC136" s="3"/>
      <c r="AD136" s="3"/>
      <c r="AE136" s="3">
        <v>1</v>
      </c>
      <c r="AF136" s="3"/>
      <c r="AG136" s="3"/>
      <c r="AH136" s="3"/>
      <c r="AI136" s="3"/>
      <c r="AJ136" s="3">
        <v>1</v>
      </c>
      <c r="AK136" s="3"/>
      <c r="AL136" s="3"/>
      <c r="AM136" s="3"/>
      <c r="AN136" s="3"/>
      <c r="AO136" s="3"/>
      <c r="AP136" s="3"/>
      <c r="AQ136" s="3">
        <v>1</v>
      </c>
      <c r="AR136" s="3"/>
      <c r="AS136" s="3"/>
      <c r="AT136" s="3"/>
      <c r="AU136" s="3"/>
      <c r="AV136" s="3"/>
      <c r="AW136" s="3">
        <v>1</v>
      </c>
      <c r="AX136" s="3"/>
      <c r="AY136" s="3"/>
      <c r="AZ136" s="3"/>
      <c r="BA136" s="3"/>
      <c r="BB136" s="3"/>
      <c r="BC136" s="3"/>
      <c r="BD136" s="3">
        <v>1</v>
      </c>
      <c r="BE136" s="3"/>
      <c r="BF136" s="3"/>
      <c r="BG136" s="3"/>
      <c r="BH136" s="3"/>
      <c r="BI136" s="3">
        <v>1</v>
      </c>
      <c r="BJ136" s="3"/>
      <c r="BK136" s="3"/>
      <c r="BL136" s="3">
        <v>1</v>
      </c>
      <c r="BM136" s="3"/>
      <c r="BN136" s="3"/>
      <c r="BO136" s="21">
        <v>1</v>
      </c>
      <c r="BP136" s="3"/>
      <c r="BQ136" s="3">
        <v>1</v>
      </c>
      <c r="BR136" s="3"/>
      <c r="BS136" s="3" t="s">
        <v>1978</v>
      </c>
      <c r="BT136" s="38" t="str">
        <f t="shared" si="2"/>
        <v>Nth America</v>
      </c>
    </row>
    <row r="137" spans="1:72" x14ac:dyDescent="0.25">
      <c r="A137" s="35">
        <v>1</v>
      </c>
      <c r="C137" s="3" t="s">
        <v>994</v>
      </c>
      <c r="D137" s="3">
        <v>2017</v>
      </c>
      <c r="E137" s="3" t="s">
        <v>995</v>
      </c>
      <c r="F137" s="3" t="s">
        <v>996</v>
      </c>
      <c r="G137" s="3" t="s">
        <v>1642</v>
      </c>
      <c r="H137" s="3" t="s">
        <v>1726</v>
      </c>
      <c r="I137" s="3" t="s">
        <v>1978</v>
      </c>
      <c r="J137" s="3" t="s">
        <v>1651</v>
      </c>
      <c r="K137" s="3" t="s">
        <v>1651</v>
      </c>
      <c r="L137" s="3" t="s">
        <v>2748</v>
      </c>
      <c r="M137" s="3"/>
      <c r="N137" s="3">
        <v>1</v>
      </c>
      <c r="O137" s="3">
        <v>1</v>
      </c>
      <c r="P137" s="3">
        <v>1</v>
      </c>
      <c r="Q137" s="3"/>
      <c r="R137" s="3">
        <v>1</v>
      </c>
      <c r="S137" s="3">
        <v>1</v>
      </c>
      <c r="T137" s="3">
        <v>1</v>
      </c>
      <c r="U137" s="3"/>
      <c r="V137" s="3"/>
      <c r="W137" s="3"/>
      <c r="X137" s="3"/>
      <c r="Y137" s="3">
        <v>1</v>
      </c>
      <c r="Z137" s="3"/>
      <c r="AA137" s="3"/>
      <c r="AB137" s="3"/>
      <c r="AC137" s="3"/>
      <c r="AD137" s="3">
        <v>1</v>
      </c>
      <c r="AE137" s="3"/>
      <c r="AF137" s="3"/>
      <c r="AG137" s="3"/>
      <c r="AH137" s="3"/>
      <c r="AI137" s="3"/>
      <c r="AJ137" s="3"/>
      <c r="AK137" s="3"/>
      <c r="AL137" s="3"/>
      <c r="AM137" s="3"/>
      <c r="AN137" s="3"/>
      <c r="AO137" s="3"/>
      <c r="AP137" s="3"/>
      <c r="AQ137" s="3"/>
      <c r="AR137" s="3"/>
      <c r="AS137" s="3"/>
      <c r="AT137" s="3"/>
      <c r="AU137" s="3">
        <v>1</v>
      </c>
      <c r="AV137" s="3"/>
      <c r="AW137" s="3"/>
      <c r="AX137" s="3"/>
      <c r="AY137" s="3">
        <v>1</v>
      </c>
      <c r="AZ137" s="3"/>
      <c r="BA137" s="3"/>
      <c r="BB137" s="3"/>
      <c r="BC137" s="3"/>
      <c r="BD137" s="3"/>
      <c r="BE137" s="3"/>
      <c r="BF137" s="3"/>
      <c r="BG137" s="3"/>
      <c r="BH137" s="3"/>
      <c r="BI137" s="3"/>
      <c r="BJ137" s="3"/>
      <c r="BK137" s="3"/>
      <c r="BL137" s="3"/>
      <c r="BM137" s="3"/>
      <c r="BN137" s="3"/>
      <c r="BO137" s="21">
        <v>0</v>
      </c>
      <c r="BP137" s="3"/>
      <c r="BQ137" s="3"/>
      <c r="BR137" s="3"/>
      <c r="BS137" s="3" t="s">
        <v>1978</v>
      </c>
      <c r="BT137" s="38" t="str">
        <f t="shared" si="2"/>
        <v>Nth America</v>
      </c>
    </row>
    <row r="138" spans="1:72" x14ac:dyDescent="0.25">
      <c r="A138" s="35">
        <v>1</v>
      </c>
      <c r="C138" s="3" t="s">
        <v>1067</v>
      </c>
      <c r="D138" s="3">
        <v>2017</v>
      </c>
      <c r="E138" s="3" t="s">
        <v>2008</v>
      </c>
      <c r="F138" s="3" t="s">
        <v>2000</v>
      </c>
      <c r="G138" s="3" t="s">
        <v>1642</v>
      </c>
      <c r="H138" s="3" t="s">
        <v>1978</v>
      </c>
      <c r="I138" s="3" t="s">
        <v>1978</v>
      </c>
      <c r="J138" s="3" t="s">
        <v>1651</v>
      </c>
      <c r="K138" s="3" t="s">
        <v>1651</v>
      </c>
      <c r="L138" s="3" t="s">
        <v>2823</v>
      </c>
      <c r="M138" s="3"/>
      <c r="N138" s="3">
        <v>1</v>
      </c>
      <c r="O138" s="3">
        <v>1</v>
      </c>
      <c r="P138" s="3">
        <v>1</v>
      </c>
      <c r="Q138" s="3"/>
      <c r="R138" s="3">
        <v>1</v>
      </c>
      <c r="S138" s="3">
        <v>1</v>
      </c>
      <c r="T138" s="3">
        <v>1</v>
      </c>
      <c r="U138" s="3">
        <v>1</v>
      </c>
      <c r="V138" s="3">
        <v>1</v>
      </c>
      <c r="W138" s="3">
        <v>1</v>
      </c>
      <c r="X138" s="3">
        <v>1</v>
      </c>
      <c r="Y138" s="3"/>
      <c r="Z138" s="3"/>
      <c r="AA138" s="3"/>
      <c r="AB138" s="3"/>
      <c r="AC138" s="3"/>
      <c r="AD138" s="3"/>
      <c r="AE138" s="3">
        <v>1</v>
      </c>
      <c r="AF138" s="3"/>
      <c r="AG138" s="3"/>
      <c r="AH138" s="3"/>
      <c r="AI138" s="3"/>
      <c r="AJ138" s="3"/>
      <c r="AK138" s="3"/>
      <c r="AL138" s="3"/>
      <c r="AM138" s="3"/>
      <c r="AN138" s="3"/>
      <c r="AO138" s="3"/>
      <c r="AP138" s="3"/>
      <c r="AQ138" s="3">
        <v>1</v>
      </c>
      <c r="AR138" s="3"/>
      <c r="AS138" s="3"/>
      <c r="AT138" s="3"/>
      <c r="AU138" s="3"/>
      <c r="AV138" s="3"/>
      <c r="AW138" s="3"/>
      <c r="AX138" s="3"/>
      <c r="AY138" s="3"/>
      <c r="AZ138" s="3"/>
      <c r="BA138" s="3"/>
      <c r="BB138" s="3"/>
      <c r="BC138" s="3"/>
      <c r="BD138" s="3"/>
      <c r="BE138" s="3"/>
      <c r="BF138" s="3">
        <v>1</v>
      </c>
      <c r="BG138" s="3"/>
      <c r="BH138" s="3"/>
      <c r="BI138" s="3"/>
      <c r="BJ138" s="3"/>
      <c r="BK138" s="3"/>
      <c r="BL138" s="3"/>
      <c r="BM138" s="3"/>
      <c r="BN138" s="3"/>
      <c r="BO138" s="21">
        <v>1</v>
      </c>
      <c r="BP138" s="3"/>
      <c r="BQ138" s="3">
        <v>1</v>
      </c>
      <c r="BR138" s="3"/>
      <c r="BS138" s="3" t="s">
        <v>1978</v>
      </c>
      <c r="BT138" s="38" t="str">
        <f t="shared" si="2"/>
        <v>Nth America</v>
      </c>
    </row>
    <row r="139" spans="1:72" x14ac:dyDescent="0.25">
      <c r="A139" s="30">
        <v>1</v>
      </c>
      <c r="B139" s="30"/>
      <c r="C139" s="3" t="s">
        <v>1065</v>
      </c>
      <c r="D139" s="3">
        <v>2017</v>
      </c>
      <c r="E139" s="3" t="s">
        <v>1066</v>
      </c>
      <c r="F139" s="3" t="s">
        <v>2000</v>
      </c>
      <c r="G139" s="3" t="s">
        <v>2822</v>
      </c>
      <c r="H139" s="3" t="s">
        <v>1978</v>
      </c>
      <c r="I139" s="3" t="s">
        <v>1978</v>
      </c>
      <c r="J139" s="3" t="s">
        <v>1651</v>
      </c>
      <c r="K139" s="3" t="s">
        <v>1651</v>
      </c>
      <c r="L139" s="3" t="s">
        <v>1651</v>
      </c>
      <c r="M139" s="3"/>
      <c r="N139" s="3">
        <v>1</v>
      </c>
      <c r="O139" s="3">
        <v>1</v>
      </c>
      <c r="P139" s="3">
        <v>1</v>
      </c>
      <c r="Q139" s="3"/>
      <c r="R139" s="3">
        <v>1</v>
      </c>
      <c r="S139" s="3">
        <v>1</v>
      </c>
      <c r="T139" s="3">
        <v>1</v>
      </c>
      <c r="U139" s="3"/>
      <c r="V139" s="3"/>
      <c r="W139" s="3"/>
      <c r="X139" s="3"/>
      <c r="Y139" s="3"/>
      <c r="Z139" s="3"/>
      <c r="AA139" s="3"/>
      <c r="AB139" s="3"/>
      <c r="AC139" s="3"/>
      <c r="AD139" s="3"/>
      <c r="AE139" s="3">
        <v>1</v>
      </c>
      <c r="AF139" s="3"/>
      <c r="AG139" s="3"/>
      <c r="AH139" s="3"/>
      <c r="AI139" s="3"/>
      <c r="AJ139" s="3"/>
      <c r="AK139" s="3"/>
      <c r="AL139" s="3"/>
      <c r="AM139" s="3"/>
      <c r="AN139" s="3"/>
      <c r="AO139" s="3"/>
      <c r="AP139" s="3"/>
      <c r="AQ139" s="3">
        <v>1</v>
      </c>
      <c r="AR139" s="3"/>
      <c r="AS139" s="3"/>
      <c r="AT139" s="3"/>
      <c r="AU139" s="3"/>
      <c r="AV139" s="3"/>
      <c r="AW139" s="3"/>
      <c r="AX139" s="3"/>
      <c r="AY139" s="3"/>
      <c r="AZ139" s="3"/>
      <c r="BA139" s="3"/>
      <c r="BB139" s="3"/>
      <c r="BC139" s="3"/>
      <c r="BD139" s="3"/>
      <c r="BE139" s="3"/>
      <c r="BF139" s="3">
        <v>1</v>
      </c>
      <c r="BG139" s="3"/>
      <c r="BH139" s="3"/>
      <c r="BI139" s="3"/>
      <c r="BJ139" s="3"/>
      <c r="BK139" s="3"/>
      <c r="BL139" s="3"/>
      <c r="BM139" s="3"/>
      <c r="BN139" s="3"/>
      <c r="BO139" s="21">
        <v>1</v>
      </c>
      <c r="BP139" s="3"/>
      <c r="BQ139" s="3">
        <v>1</v>
      </c>
      <c r="BR139" s="3"/>
      <c r="BS139" s="3" t="s">
        <v>1978</v>
      </c>
      <c r="BT139" s="38" t="str">
        <f t="shared" si="2"/>
        <v>Nth America</v>
      </c>
    </row>
    <row r="140" spans="1:72" x14ac:dyDescent="0.25">
      <c r="A140" s="35">
        <v>1</v>
      </c>
      <c r="C140" s="3" t="s">
        <v>1109</v>
      </c>
      <c r="D140" s="3">
        <v>2017</v>
      </c>
      <c r="E140" s="3" t="s">
        <v>1110</v>
      </c>
      <c r="F140" s="3" t="s">
        <v>186</v>
      </c>
      <c r="G140" s="3" t="s">
        <v>1642</v>
      </c>
      <c r="H140" s="3" t="s">
        <v>1668</v>
      </c>
      <c r="I140" s="3" t="s">
        <v>1978</v>
      </c>
      <c r="J140" s="3" t="s">
        <v>1651</v>
      </c>
      <c r="K140" s="3" t="s">
        <v>1651</v>
      </c>
      <c r="L140" s="3" t="s">
        <v>2874</v>
      </c>
      <c r="M140" s="3"/>
      <c r="N140" s="3">
        <v>1</v>
      </c>
      <c r="O140" s="3">
        <v>1</v>
      </c>
      <c r="P140" s="3">
        <v>1</v>
      </c>
      <c r="Q140" s="3"/>
      <c r="R140" s="3">
        <v>1</v>
      </c>
      <c r="S140" s="3">
        <v>1</v>
      </c>
      <c r="T140" s="3">
        <v>1</v>
      </c>
      <c r="U140" s="3"/>
      <c r="V140" s="3"/>
      <c r="W140" s="3"/>
      <c r="X140" s="3"/>
      <c r="Y140" s="3"/>
      <c r="Z140" s="3"/>
      <c r="AA140" s="3"/>
      <c r="AB140" s="3"/>
      <c r="AC140" s="3"/>
      <c r="AD140" s="3"/>
      <c r="AE140" s="3">
        <v>1</v>
      </c>
      <c r="AF140" s="3"/>
      <c r="AG140" s="3"/>
      <c r="AH140" s="3"/>
      <c r="AI140" s="3"/>
      <c r="AJ140" s="3"/>
      <c r="AK140" s="3"/>
      <c r="AL140" s="3"/>
      <c r="AM140" s="3"/>
      <c r="AN140" s="3">
        <v>1</v>
      </c>
      <c r="AO140" s="3"/>
      <c r="AP140" s="3"/>
      <c r="AQ140" s="3"/>
      <c r="AR140" s="3"/>
      <c r="AS140" s="3"/>
      <c r="AT140" s="3">
        <v>1</v>
      </c>
      <c r="AU140" s="3"/>
      <c r="AV140" s="3"/>
      <c r="AW140" s="3"/>
      <c r="AX140" s="3"/>
      <c r="AY140" s="3"/>
      <c r="AZ140" s="3"/>
      <c r="BA140" s="3"/>
      <c r="BB140" s="3"/>
      <c r="BC140" s="3"/>
      <c r="BD140" s="3"/>
      <c r="BE140" s="3"/>
      <c r="BF140" s="3"/>
      <c r="BG140" s="3"/>
      <c r="BH140" s="3"/>
      <c r="BI140" s="3"/>
      <c r="BJ140" s="3"/>
      <c r="BK140" s="3"/>
      <c r="BL140" s="3"/>
      <c r="BM140" s="3"/>
      <c r="BN140" s="3"/>
      <c r="BO140" s="21">
        <v>0</v>
      </c>
      <c r="BP140" s="3"/>
      <c r="BQ140" s="3"/>
      <c r="BR140" s="3"/>
      <c r="BS140" s="3" t="s">
        <v>1978</v>
      </c>
      <c r="BT140" s="38" t="str">
        <f t="shared" si="2"/>
        <v>Nth America</v>
      </c>
    </row>
    <row r="141" spans="1:72" x14ac:dyDescent="0.25">
      <c r="A141" s="35">
        <v>1</v>
      </c>
      <c r="C141" s="3" t="s">
        <v>1136</v>
      </c>
      <c r="D141" s="3">
        <v>2017</v>
      </c>
      <c r="E141" s="3" t="s">
        <v>1137</v>
      </c>
      <c r="F141" s="3" t="s">
        <v>62</v>
      </c>
      <c r="G141" s="3" t="s">
        <v>1642</v>
      </c>
      <c r="H141" s="3" t="s">
        <v>2392</v>
      </c>
      <c r="I141" s="3" t="s">
        <v>1978</v>
      </c>
      <c r="J141" s="3" t="s">
        <v>2900</v>
      </c>
      <c r="K141" s="3" t="s">
        <v>2901</v>
      </c>
      <c r="L141" s="3" t="s">
        <v>2902</v>
      </c>
      <c r="M141" s="3"/>
      <c r="N141" s="3">
        <v>1</v>
      </c>
      <c r="O141" s="3">
        <v>1</v>
      </c>
      <c r="P141" s="3"/>
      <c r="Q141" s="3"/>
      <c r="R141" s="3">
        <v>1</v>
      </c>
      <c r="S141" s="3">
        <v>1</v>
      </c>
      <c r="T141" s="3"/>
      <c r="U141" s="3"/>
      <c r="V141" s="3"/>
      <c r="W141" s="3"/>
      <c r="X141" s="3"/>
      <c r="Y141" s="3"/>
      <c r="Z141" s="3"/>
      <c r="AA141" s="3"/>
      <c r="AB141" s="3"/>
      <c r="AC141" s="3">
        <v>1</v>
      </c>
      <c r="AD141" s="3"/>
      <c r="AE141" s="3"/>
      <c r="AF141" s="3"/>
      <c r="AG141" s="3"/>
      <c r="AH141" s="3"/>
      <c r="AI141" s="3">
        <v>1</v>
      </c>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v>1</v>
      </c>
      <c r="BL141" s="3"/>
      <c r="BM141" s="3"/>
      <c r="BN141" s="3"/>
      <c r="BO141" s="21">
        <v>0</v>
      </c>
      <c r="BP141" s="3"/>
      <c r="BQ141" s="3"/>
      <c r="BR141" s="3"/>
      <c r="BS141" s="3" t="s">
        <v>1978</v>
      </c>
      <c r="BT141" s="38" t="str">
        <f t="shared" si="2"/>
        <v>Nth America</v>
      </c>
    </row>
    <row r="142" spans="1:72" x14ac:dyDescent="0.25">
      <c r="A142" s="35">
        <v>2</v>
      </c>
      <c r="C142" s="21" t="s">
        <v>3704</v>
      </c>
      <c r="D142" s="21">
        <v>2017</v>
      </c>
      <c r="E142" s="21" t="s">
        <v>3511</v>
      </c>
      <c r="F142" s="21" t="s">
        <v>3512</v>
      </c>
      <c r="G142" s="21" t="s">
        <v>1642</v>
      </c>
      <c r="H142" s="21" t="s">
        <v>1978</v>
      </c>
      <c r="I142" s="21" t="s">
        <v>1978</v>
      </c>
      <c r="J142" s="12" t="s">
        <v>1651</v>
      </c>
      <c r="K142" s="21" t="s">
        <v>3513</v>
      </c>
      <c r="L142" s="12" t="s">
        <v>3514</v>
      </c>
      <c r="M142" s="21"/>
      <c r="N142" s="21"/>
      <c r="O142" s="21">
        <v>1</v>
      </c>
      <c r="P142" s="21"/>
      <c r="Q142" s="21"/>
      <c r="R142" s="21">
        <v>1</v>
      </c>
      <c r="S142" s="21"/>
      <c r="T142" s="21"/>
      <c r="U142" s="21"/>
      <c r="V142" s="21"/>
      <c r="W142" s="21"/>
      <c r="X142" s="21"/>
      <c r="Y142" s="21"/>
      <c r="Z142" s="21">
        <v>1</v>
      </c>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v>1</v>
      </c>
      <c r="AX142" s="21">
        <v>1</v>
      </c>
      <c r="AY142" s="21"/>
      <c r="AZ142" s="21"/>
      <c r="BA142" s="21"/>
      <c r="BB142" s="21"/>
      <c r="BC142" s="21"/>
      <c r="BD142" s="21">
        <v>1</v>
      </c>
      <c r="BE142" s="21"/>
      <c r="BF142" s="21"/>
      <c r="BG142" s="21"/>
      <c r="BH142" s="21">
        <v>1</v>
      </c>
      <c r="BI142" s="21"/>
      <c r="BJ142" s="21"/>
      <c r="BK142" s="21"/>
      <c r="BL142" s="21"/>
      <c r="BM142" s="21"/>
      <c r="BN142" s="21"/>
      <c r="BO142" s="21">
        <v>0</v>
      </c>
      <c r="BP142" s="21"/>
      <c r="BQ142" s="21"/>
      <c r="BR142" s="21"/>
      <c r="BS142" s="21" t="s">
        <v>1978</v>
      </c>
      <c r="BT142" s="38" t="str">
        <f t="shared" si="2"/>
        <v>Nth America</v>
      </c>
    </row>
    <row r="143" spans="1:72" x14ac:dyDescent="0.25">
      <c r="A143" s="35">
        <v>2</v>
      </c>
      <c r="C143" s="21" t="s">
        <v>3705</v>
      </c>
      <c r="D143" s="21">
        <v>2017</v>
      </c>
      <c r="E143" s="21" t="s">
        <v>3515</v>
      </c>
      <c r="F143" s="21" t="s">
        <v>103</v>
      </c>
      <c r="G143" s="21" t="s">
        <v>1642</v>
      </c>
      <c r="H143" s="21" t="s">
        <v>1978</v>
      </c>
      <c r="I143" s="21" t="s">
        <v>1978</v>
      </c>
      <c r="J143" s="12" t="s">
        <v>3516</v>
      </c>
      <c r="K143" s="21" t="s">
        <v>3517</v>
      </c>
      <c r="L143" s="21" t="s">
        <v>3518</v>
      </c>
      <c r="M143" s="21"/>
      <c r="N143" s="21"/>
      <c r="O143" s="21">
        <v>1</v>
      </c>
      <c r="P143" s="21">
        <v>1</v>
      </c>
      <c r="Q143" s="21"/>
      <c r="R143" s="21">
        <v>1</v>
      </c>
      <c r="S143" s="21"/>
      <c r="T143" s="21"/>
      <c r="U143" s="21"/>
      <c r="V143" s="21"/>
      <c r="W143" s="21"/>
      <c r="X143" s="21"/>
      <c r="Y143" s="21">
        <v>1</v>
      </c>
      <c r="Z143" s="21"/>
      <c r="AA143" s="21"/>
      <c r="AB143" s="21"/>
      <c r="AC143" s="21"/>
      <c r="AD143" s="21">
        <v>1</v>
      </c>
      <c r="AE143" s="21"/>
      <c r="AF143" s="21"/>
      <c r="AG143" s="21"/>
      <c r="AH143" s="21"/>
      <c r="AI143" s="21"/>
      <c r="AJ143" s="21">
        <v>1</v>
      </c>
      <c r="AK143" s="21">
        <v>1</v>
      </c>
      <c r="AL143" s="21"/>
      <c r="AM143" s="21"/>
      <c r="AN143" s="21">
        <v>1</v>
      </c>
      <c r="AO143" s="21"/>
      <c r="AP143" s="21"/>
      <c r="AQ143" s="21"/>
      <c r="AR143" s="21"/>
      <c r="AS143" s="21"/>
      <c r="AT143" s="21"/>
      <c r="AU143" s="21"/>
      <c r="AV143" s="21"/>
      <c r="AW143" s="21"/>
      <c r="AX143" s="21"/>
      <c r="AY143" s="21"/>
      <c r="AZ143" s="21"/>
      <c r="BA143" s="21"/>
      <c r="BB143" s="21"/>
      <c r="BC143" s="21"/>
      <c r="BD143" s="21"/>
      <c r="BE143" s="21"/>
      <c r="BF143" s="21"/>
      <c r="BG143" s="21"/>
      <c r="BH143" s="21"/>
      <c r="BI143" s="21">
        <v>1</v>
      </c>
      <c r="BJ143" s="21"/>
      <c r="BK143" s="21"/>
      <c r="BL143" s="21"/>
      <c r="BM143" s="21"/>
      <c r="BN143" s="21"/>
      <c r="BO143" s="21">
        <v>0</v>
      </c>
      <c r="BP143" s="21"/>
      <c r="BQ143" s="21"/>
      <c r="BR143" s="21"/>
      <c r="BS143" s="21" t="s">
        <v>1978</v>
      </c>
      <c r="BT143" s="38" t="str">
        <f t="shared" si="2"/>
        <v>Nth America</v>
      </c>
    </row>
    <row r="144" spans="1:72" x14ac:dyDescent="0.25">
      <c r="A144" s="35">
        <v>2</v>
      </c>
      <c r="C144" s="21" t="s">
        <v>3706</v>
      </c>
      <c r="D144" s="21">
        <v>2017</v>
      </c>
      <c r="E144" s="21" t="s">
        <v>3519</v>
      </c>
      <c r="F144" s="21" t="s">
        <v>3520</v>
      </c>
      <c r="G144" s="21" t="s">
        <v>1642</v>
      </c>
      <c r="H144" s="21" t="s">
        <v>1978</v>
      </c>
      <c r="I144" s="21" t="s">
        <v>1978</v>
      </c>
      <c r="J144" s="12" t="s">
        <v>3521</v>
      </c>
      <c r="K144" s="21" t="s">
        <v>1651</v>
      </c>
      <c r="L144" s="21" t="s">
        <v>2986</v>
      </c>
      <c r="M144" s="21"/>
      <c r="N144" s="21">
        <v>1</v>
      </c>
      <c r="O144" s="21">
        <v>1</v>
      </c>
      <c r="P144" s="21">
        <v>1</v>
      </c>
      <c r="Q144" s="21"/>
      <c r="R144" s="21">
        <v>1</v>
      </c>
      <c r="S144" s="21">
        <v>1</v>
      </c>
      <c r="T144" s="21">
        <v>1</v>
      </c>
      <c r="U144" s="21"/>
      <c r="V144" s="21"/>
      <c r="W144" s="21"/>
      <c r="X144" s="21"/>
      <c r="Y144" s="21">
        <v>1</v>
      </c>
      <c r="Z144" s="21"/>
      <c r="AA144" s="21"/>
      <c r="AB144" s="21"/>
      <c r="AC144" s="21"/>
      <c r="AD144" s="21"/>
      <c r="AE144" s="21"/>
      <c r="AF144" s="21"/>
      <c r="AG144" s="21"/>
      <c r="AH144" s="21"/>
      <c r="AI144" s="21">
        <v>1</v>
      </c>
      <c r="AJ144" s="21">
        <v>1</v>
      </c>
      <c r="AK144" s="21"/>
      <c r="AL144" s="21"/>
      <c r="AM144" s="21"/>
      <c r="AN144" s="21"/>
      <c r="AO144" s="21"/>
      <c r="AP144" s="21"/>
      <c r="AQ144" s="21"/>
      <c r="AR144" s="21"/>
      <c r="AS144" s="21"/>
      <c r="AT144" s="21"/>
      <c r="AU144" s="21"/>
      <c r="AV144" s="21"/>
      <c r="AW144" s="21"/>
      <c r="AX144" s="21"/>
      <c r="AY144" s="21">
        <v>1</v>
      </c>
      <c r="AZ144" s="21"/>
      <c r="BA144" s="21"/>
      <c r="BB144" s="21"/>
      <c r="BC144" s="21"/>
      <c r="BD144" s="21"/>
      <c r="BE144" s="21"/>
      <c r="BF144" s="21"/>
      <c r="BG144" s="21"/>
      <c r="BH144" s="21"/>
      <c r="BI144" s="21"/>
      <c r="BJ144" s="21"/>
      <c r="BK144" s="21">
        <v>1</v>
      </c>
      <c r="BL144" s="21"/>
      <c r="BM144" s="21"/>
      <c r="BN144" s="21"/>
      <c r="BO144" s="21">
        <v>0</v>
      </c>
      <c r="BP144" s="21"/>
      <c r="BQ144" s="21"/>
      <c r="BR144" s="21"/>
      <c r="BS144" s="21" t="s">
        <v>1978</v>
      </c>
      <c r="BT144" s="38" t="str">
        <f t="shared" si="2"/>
        <v>Nth America</v>
      </c>
    </row>
    <row r="145" spans="1:72" x14ac:dyDescent="0.25">
      <c r="A145" s="35">
        <v>1</v>
      </c>
      <c r="C145" s="3" t="s">
        <v>1208</v>
      </c>
      <c r="D145" s="3">
        <v>2017</v>
      </c>
      <c r="E145" s="3" t="s">
        <v>1209</v>
      </c>
      <c r="F145" s="3"/>
      <c r="G145" s="3" t="s">
        <v>1642</v>
      </c>
      <c r="H145" s="3" t="s">
        <v>2983</v>
      </c>
      <c r="I145" s="3" t="s">
        <v>1978</v>
      </c>
      <c r="J145" s="3" t="s">
        <v>2984</v>
      </c>
      <c r="K145" s="3" t="s">
        <v>2985</v>
      </c>
      <c r="L145" s="3" t="s">
        <v>2986</v>
      </c>
      <c r="M145" s="3"/>
      <c r="N145" s="3">
        <v>1</v>
      </c>
      <c r="O145" s="3">
        <v>1</v>
      </c>
      <c r="P145" s="3">
        <v>1</v>
      </c>
      <c r="Q145" s="3"/>
      <c r="R145" s="3">
        <v>1</v>
      </c>
      <c r="S145" s="3">
        <v>1</v>
      </c>
      <c r="T145" s="3">
        <v>1</v>
      </c>
      <c r="U145" s="3"/>
      <c r="V145" s="3"/>
      <c r="W145" s="3"/>
      <c r="X145" s="3"/>
      <c r="Y145" s="3">
        <v>1</v>
      </c>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v>1</v>
      </c>
      <c r="AZ145" s="3"/>
      <c r="BA145" s="3"/>
      <c r="BB145" s="3"/>
      <c r="BC145" s="3"/>
      <c r="BD145" s="3"/>
      <c r="BE145" s="3"/>
      <c r="BF145" s="3"/>
      <c r="BG145" s="3"/>
      <c r="BH145" s="3"/>
      <c r="BI145" s="3"/>
      <c r="BJ145" s="3"/>
      <c r="BK145" s="3"/>
      <c r="BL145" s="3"/>
      <c r="BM145" s="3"/>
      <c r="BN145" s="3"/>
      <c r="BO145" s="21">
        <v>0</v>
      </c>
      <c r="BP145" s="3"/>
      <c r="BQ145" s="3"/>
      <c r="BR145" s="3"/>
      <c r="BS145" s="3" t="s">
        <v>1978</v>
      </c>
      <c r="BT145" s="38" t="str">
        <f t="shared" si="2"/>
        <v>Nth America</v>
      </c>
    </row>
    <row r="146" spans="1:72" x14ac:dyDescent="0.25">
      <c r="A146" s="35">
        <v>1</v>
      </c>
      <c r="C146" s="3" t="s">
        <v>1231</v>
      </c>
      <c r="D146" s="3">
        <v>2017</v>
      </c>
      <c r="E146" s="3" t="s">
        <v>1232</v>
      </c>
      <c r="F146" s="3"/>
      <c r="G146" s="3" t="s">
        <v>1617</v>
      </c>
      <c r="H146" s="3" t="s">
        <v>1841</v>
      </c>
      <c r="I146" s="3" t="s">
        <v>1978</v>
      </c>
      <c r="J146" s="12" t="s">
        <v>3010</v>
      </c>
      <c r="K146" s="3" t="s">
        <v>1663</v>
      </c>
      <c r="L146" s="3" t="s">
        <v>3011</v>
      </c>
      <c r="M146" s="3"/>
      <c r="N146" s="3">
        <v>1</v>
      </c>
      <c r="O146" s="3">
        <v>1</v>
      </c>
      <c r="P146" s="3"/>
      <c r="Q146" s="3"/>
      <c r="R146" s="3">
        <v>1</v>
      </c>
      <c r="S146" s="3">
        <v>1</v>
      </c>
      <c r="T146" s="3"/>
      <c r="U146" s="3"/>
      <c r="V146" s="3"/>
      <c r="W146" s="3"/>
      <c r="X146" s="3"/>
      <c r="Y146" s="3"/>
      <c r="Z146" s="3">
        <v>1</v>
      </c>
      <c r="AA146" s="3"/>
      <c r="AB146" s="3"/>
      <c r="AC146" s="3"/>
      <c r="AD146" s="3"/>
      <c r="AE146" s="3"/>
      <c r="AF146" s="3"/>
      <c r="AG146" s="3"/>
      <c r="AH146" s="3"/>
      <c r="AI146" s="3"/>
      <c r="AJ146" s="3"/>
      <c r="AK146" s="3"/>
      <c r="AL146" s="3"/>
      <c r="AM146" s="3"/>
      <c r="AN146" s="3"/>
      <c r="AO146" s="3"/>
      <c r="AP146" s="3"/>
      <c r="AQ146" s="3"/>
      <c r="AR146" s="3"/>
      <c r="AS146" s="3"/>
      <c r="AT146" s="3"/>
      <c r="AU146" s="3"/>
      <c r="AV146" s="3"/>
      <c r="AW146" s="3">
        <v>1</v>
      </c>
      <c r="AX146" s="3"/>
      <c r="AY146" s="3"/>
      <c r="AZ146" s="3"/>
      <c r="BA146" s="3"/>
      <c r="BB146" s="3"/>
      <c r="BC146" s="3"/>
      <c r="BD146" s="3"/>
      <c r="BE146" s="3" t="s">
        <v>3012</v>
      </c>
      <c r="BF146" s="3"/>
      <c r="BG146" s="3"/>
      <c r="BH146" s="3"/>
      <c r="BI146" s="3"/>
      <c r="BJ146" s="3"/>
      <c r="BK146" s="3"/>
      <c r="BL146" s="3"/>
      <c r="BM146" s="3"/>
      <c r="BN146" s="3"/>
      <c r="BO146" s="21">
        <v>0</v>
      </c>
      <c r="BP146" s="3"/>
      <c r="BQ146" s="3"/>
      <c r="BR146" s="3"/>
      <c r="BS146" s="3" t="s">
        <v>1978</v>
      </c>
      <c r="BT146" s="38" t="str">
        <f t="shared" si="2"/>
        <v>Nth America</v>
      </c>
    </row>
    <row r="147" spans="1:72" x14ac:dyDescent="0.25">
      <c r="A147" s="35">
        <v>3</v>
      </c>
      <c r="C147" s="21" t="s">
        <v>3814</v>
      </c>
      <c r="D147" s="21">
        <v>2017</v>
      </c>
      <c r="E147" s="21" t="s">
        <v>3815</v>
      </c>
      <c r="F147" s="21" t="s">
        <v>1651</v>
      </c>
      <c r="G147" s="21" t="s">
        <v>1747</v>
      </c>
      <c r="H147" s="21" t="s">
        <v>1673</v>
      </c>
      <c r="I147" s="21" t="s">
        <v>1673</v>
      </c>
      <c r="J147" s="21" t="s">
        <v>1651</v>
      </c>
      <c r="K147" s="21" t="s">
        <v>1651</v>
      </c>
      <c r="L147" s="21" t="s">
        <v>3816</v>
      </c>
      <c r="M147" s="21"/>
      <c r="N147" s="21"/>
      <c r="O147" s="21">
        <v>1</v>
      </c>
      <c r="P147" s="21"/>
      <c r="Q147" s="21"/>
      <c r="R147" s="21">
        <v>1</v>
      </c>
      <c r="S147" s="21"/>
      <c r="T147" s="21"/>
      <c r="U147" s="21"/>
      <c r="V147" s="21"/>
      <c r="W147" s="21"/>
      <c r="X147" s="21"/>
      <c r="Y147" s="3">
        <v>1</v>
      </c>
      <c r="Z147" s="21"/>
      <c r="AA147" s="21"/>
      <c r="AB147" s="21"/>
      <c r="AC147" s="21"/>
      <c r="AD147" s="21"/>
      <c r="AE147" s="21">
        <v>1</v>
      </c>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v>1</v>
      </c>
      <c r="BN147" s="21"/>
      <c r="BO147" s="21">
        <v>0</v>
      </c>
      <c r="BP147" s="21"/>
      <c r="BQ147" s="21"/>
      <c r="BR147" s="21"/>
      <c r="BS147" s="21" t="s">
        <v>1673</v>
      </c>
      <c r="BT147" s="38" t="str">
        <f t="shared" si="2"/>
        <v>Australia and NZ</v>
      </c>
    </row>
    <row r="148" spans="1:72" x14ac:dyDescent="0.25">
      <c r="A148" s="35">
        <v>1</v>
      </c>
      <c r="C148" s="3" t="s">
        <v>1272</v>
      </c>
      <c r="D148" s="3">
        <v>2017</v>
      </c>
      <c r="E148" s="3" t="s">
        <v>1273</v>
      </c>
      <c r="F148" s="3" t="s">
        <v>62</v>
      </c>
      <c r="G148" s="3" t="s">
        <v>1642</v>
      </c>
      <c r="H148" s="3" t="s">
        <v>3058</v>
      </c>
      <c r="I148" s="3" t="s">
        <v>1978</v>
      </c>
      <c r="J148" s="3" t="s">
        <v>3059</v>
      </c>
      <c r="K148" s="3" t="s">
        <v>1651</v>
      </c>
      <c r="L148" s="3" t="s">
        <v>3060</v>
      </c>
      <c r="M148" s="3"/>
      <c r="N148" s="3">
        <v>1</v>
      </c>
      <c r="O148" s="3">
        <v>1</v>
      </c>
      <c r="P148" s="3">
        <v>1</v>
      </c>
      <c r="Q148" s="3"/>
      <c r="R148" s="3">
        <v>1</v>
      </c>
      <c r="S148" s="3">
        <v>1</v>
      </c>
      <c r="T148" s="3">
        <v>1</v>
      </c>
      <c r="U148" s="3"/>
      <c r="V148" s="3"/>
      <c r="W148" s="3"/>
      <c r="X148" s="3"/>
      <c r="Y148" s="3">
        <v>1</v>
      </c>
      <c r="Z148" s="3"/>
      <c r="AA148" s="3"/>
      <c r="AB148" s="3"/>
      <c r="AC148" s="3"/>
      <c r="AD148" s="3"/>
      <c r="AE148" s="3"/>
      <c r="AF148" s="3"/>
      <c r="AG148" s="3"/>
      <c r="AH148" s="3"/>
      <c r="AI148" s="3"/>
      <c r="AJ148" s="3"/>
      <c r="AK148" s="3"/>
      <c r="AL148" s="3"/>
      <c r="AM148" s="3"/>
      <c r="AN148" s="3"/>
      <c r="AO148" s="3"/>
      <c r="AP148" s="3"/>
      <c r="AQ148" s="3">
        <v>1</v>
      </c>
      <c r="AR148" s="3"/>
      <c r="AS148" s="3"/>
      <c r="AT148" s="3"/>
      <c r="AU148" s="3"/>
      <c r="AV148" s="3"/>
      <c r="AW148" s="3">
        <v>1</v>
      </c>
      <c r="AX148" s="3"/>
      <c r="AY148" s="3"/>
      <c r="AZ148" s="3"/>
      <c r="BA148" s="3"/>
      <c r="BB148" s="3"/>
      <c r="BC148" s="3"/>
      <c r="BD148" s="3"/>
      <c r="BE148" s="3"/>
      <c r="BF148" s="3"/>
      <c r="BG148" s="3"/>
      <c r="BH148" s="3"/>
      <c r="BI148" s="3"/>
      <c r="BJ148" s="3"/>
      <c r="BK148" s="3">
        <v>1</v>
      </c>
      <c r="BL148" s="3"/>
      <c r="BM148" s="3"/>
      <c r="BN148" s="3"/>
      <c r="BO148" s="21">
        <v>0</v>
      </c>
      <c r="BP148" s="3"/>
      <c r="BQ148" s="3"/>
      <c r="BR148" s="3"/>
      <c r="BS148" s="3" t="s">
        <v>1978</v>
      </c>
      <c r="BT148" s="38" t="str">
        <f t="shared" si="2"/>
        <v>Nth America</v>
      </c>
    </row>
    <row r="149" spans="1:72" x14ac:dyDescent="0.25">
      <c r="A149" s="35">
        <v>1</v>
      </c>
      <c r="C149" s="3" t="s">
        <v>1287</v>
      </c>
      <c r="D149" s="3">
        <v>2017</v>
      </c>
      <c r="E149" s="3" t="s">
        <v>1288</v>
      </c>
      <c r="F149" s="3" t="s">
        <v>1289</v>
      </c>
      <c r="G149" s="3" t="s">
        <v>1642</v>
      </c>
      <c r="H149" s="3" t="s">
        <v>3078</v>
      </c>
      <c r="I149" s="3" t="s">
        <v>3078</v>
      </c>
      <c r="J149" s="3" t="s">
        <v>1651</v>
      </c>
      <c r="K149" s="3" t="s">
        <v>1651</v>
      </c>
      <c r="L149" s="3" t="s">
        <v>3079</v>
      </c>
      <c r="M149" s="3"/>
      <c r="N149" s="3">
        <v>1</v>
      </c>
      <c r="O149" s="3">
        <v>1</v>
      </c>
      <c r="P149" s="3"/>
      <c r="Q149" s="3"/>
      <c r="R149" s="3">
        <v>1</v>
      </c>
      <c r="S149" s="3">
        <v>1</v>
      </c>
      <c r="T149" s="3"/>
      <c r="U149" s="3"/>
      <c r="V149" s="3"/>
      <c r="W149" s="3">
        <v>1</v>
      </c>
      <c r="X149" s="3"/>
      <c r="Y149" s="3"/>
      <c r="Z149" s="3"/>
      <c r="AA149" s="3"/>
      <c r="AB149" s="3"/>
      <c r="AC149" s="3"/>
      <c r="AD149" s="3"/>
      <c r="AE149" s="3">
        <v>1</v>
      </c>
      <c r="AF149" s="3"/>
      <c r="AG149" s="3"/>
      <c r="AH149" s="3"/>
      <c r="AI149" s="3"/>
      <c r="AJ149" s="3"/>
      <c r="AK149" s="3">
        <v>1</v>
      </c>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v>1</v>
      </c>
      <c r="BM149" s="3"/>
      <c r="BN149" s="3"/>
      <c r="BO149" s="21">
        <v>0</v>
      </c>
      <c r="BP149" s="3"/>
      <c r="BQ149" s="3"/>
      <c r="BR149" s="3"/>
      <c r="BS149" s="3" t="s">
        <v>3078</v>
      </c>
      <c r="BT149" s="38" t="str">
        <f t="shared" si="2"/>
        <v>Europe</v>
      </c>
    </row>
    <row r="150" spans="1:72" x14ac:dyDescent="0.25">
      <c r="A150" s="35">
        <v>1</v>
      </c>
      <c r="C150" s="3" t="s">
        <v>1301</v>
      </c>
      <c r="D150" s="3">
        <v>2017</v>
      </c>
      <c r="E150" s="3" t="s">
        <v>1302</v>
      </c>
      <c r="F150" s="3" t="s">
        <v>186</v>
      </c>
      <c r="G150" s="3" t="s">
        <v>1642</v>
      </c>
      <c r="H150" s="3" t="s">
        <v>2409</v>
      </c>
      <c r="I150" s="3" t="s">
        <v>1978</v>
      </c>
      <c r="J150" s="3" t="s">
        <v>1651</v>
      </c>
      <c r="K150" s="3" t="s">
        <v>1651</v>
      </c>
      <c r="L150" s="3" t="s">
        <v>3093</v>
      </c>
      <c r="M150" s="3"/>
      <c r="N150" s="3"/>
      <c r="O150" s="3"/>
      <c r="P150" s="3">
        <v>1</v>
      </c>
      <c r="Q150" s="3"/>
      <c r="R150" s="3">
        <v>1</v>
      </c>
      <c r="S150" s="3">
        <v>1</v>
      </c>
      <c r="T150" s="3"/>
      <c r="U150" s="3"/>
      <c r="V150" s="3"/>
      <c r="W150" s="3"/>
      <c r="X150" s="3"/>
      <c r="Y150" s="3"/>
      <c r="Z150" s="3"/>
      <c r="AA150" s="3"/>
      <c r="AB150" s="3"/>
      <c r="AC150" s="3"/>
      <c r="AD150" s="3"/>
      <c r="AE150" s="3">
        <v>1</v>
      </c>
      <c r="AF150" s="3"/>
      <c r="AG150" s="3"/>
      <c r="AH150" s="3"/>
      <c r="AI150" s="3"/>
      <c r="AJ150" s="3"/>
      <c r="AK150" s="3">
        <v>1</v>
      </c>
      <c r="AL150" s="3"/>
      <c r="AM150" s="3"/>
      <c r="AN150" s="3"/>
      <c r="AO150" s="3"/>
      <c r="AP150" s="3"/>
      <c r="AQ150" s="3">
        <v>1</v>
      </c>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21">
        <v>0</v>
      </c>
      <c r="BP150" s="3"/>
      <c r="BQ150" s="3"/>
      <c r="BR150" s="3"/>
      <c r="BS150" s="3" t="s">
        <v>1978</v>
      </c>
      <c r="BT150" s="38" t="str">
        <f t="shared" si="2"/>
        <v>Nth America</v>
      </c>
    </row>
    <row r="151" spans="1:72" x14ac:dyDescent="0.25">
      <c r="A151" s="35">
        <v>1</v>
      </c>
      <c r="C151" s="3" t="s">
        <v>1320</v>
      </c>
      <c r="D151" s="3">
        <v>2017</v>
      </c>
      <c r="E151" s="3" t="s">
        <v>1321</v>
      </c>
      <c r="F151" s="3" t="s">
        <v>72</v>
      </c>
      <c r="G151" s="3" t="s">
        <v>1642</v>
      </c>
      <c r="H151" s="3" t="s">
        <v>2229</v>
      </c>
      <c r="I151" s="3" t="s">
        <v>1978</v>
      </c>
      <c r="J151" s="3" t="s">
        <v>3113</v>
      </c>
      <c r="K151" s="3" t="s">
        <v>3114</v>
      </c>
      <c r="L151" s="3" t="s">
        <v>3115</v>
      </c>
      <c r="M151" s="3"/>
      <c r="N151" s="3">
        <v>1</v>
      </c>
      <c r="O151" s="3"/>
      <c r="P151" s="3"/>
      <c r="Q151" s="3"/>
      <c r="R151" s="3"/>
      <c r="S151" s="3">
        <v>1</v>
      </c>
      <c r="T151" s="3"/>
      <c r="U151" s="3"/>
      <c r="V151" s="3"/>
      <c r="W151" s="3"/>
      <c r="X151" s="3"/>
      <c r="Y151" s="3">
        <v>1</v>
      </c>
      <c r="Z151" s="3"/>
      <c r="AA151" s="3"/>
      <c r="AB151" s="3"/>
      <c r="AC151" s="3"/>
      <c r="AD151" s="3"/>
      <c r="AE151" s="3"/>
      <c r="AF151" s="3"/>
      <c r="AG151" s="3"/>
      <c r="AH151" s="3"/>
      <c r="AI151" s="3"/>
      <c r="AJ151" s="3"/>
      <c r="AK151" s="3">
        <v>1</v>
      </c>
      <c r="AL151" s="3"/>
      <c r="AM151" s="3"/>
      <c r="AN151" s="3"/>
      <c r="AO151" s="3">
        <v>1</v>
      </c>
      <c r="AP151" s="3"/>
      <c r="AQ151" s="3">
        <v>1</v>
      </c>
      <c r="AR151" s="3"/>
      <c r="AS151" s="3">
        <v>1</v>
      </c>
      <c r="AT151" s="3"/>
      <c r="AU151" s="3"/>
      <c r="AV151" s="3"/>
      <c r="AW151" s="3">
        <v>1</v>
      </c>
      <c r="AX151" s="3"/>
      <c r="AY151" s="3"/>
      <c r="AZ151" s="3"/>
      <c r="BA151" s="3"/>
      <c r="BB151" s="3"/>
      <c r="BC151" s="3"/>
      <c r="BD151" s="3"/>
      <c r="BE151" s="3"/>
      <c r="BF151" s="3"/>
      <c r="BG151" s="3"/>
      <c r="BH151" s="3"/>
      <c r="BI151" s="3"/>
      <c r="BJ151" s="3"/>
      <c r="BK151" s="3"/>
      <c r="BL151" s="3"/>
      <c r="BM151" s="3"/>
      <c r="BN151" s="3"/>
      <c r="BO151" s="21">
        <v>0</v>
      </c>
      <c r="BP151" s="3"/>
      <c r="BQ151" s="3"/>
      <c r="BR151" s="3"/>
      <c r="BS151" s="3" t="s">
        <v>1978</v>
      </c>
      <c r="BT151" s="38" t="str">
        <f t="shared" si="2"/>
        <v>Nth America</v>
      </c>
    </row>
    <row r="152" spans="1:72" x14ac:dyDescent="0.25">
      <c r="A152" s="35">
        <v>1</v>
      </c>
      <c r="C152" s="3" t="s">
        <v>1318</v>
      </c>
      <c r="D152" s="3">
        <v>2017</v>
      </c>
      <c r="E152" s="3" t="s">
        <v>1319</v>
      </c>
      <c r="F152" s="3" t="s">
        <v>103</v>
      </c>
      <c r="G152" s="3" t="s">
        <v>1642</v>
      </c>
      <c r="H152" s="3" t="s">
        <v>2232</v>
      </c>
      <c r="I152" s="3" t="s">
        <v>1978</v>
      </c>
      <c r="J152" s="3" t="s">
        <v>3110</v>
      </c>
      <c r="K152" s="3" t="s">
        <v>3111</v>
      </c>
      <c r="L152" s="3" t="s">
        <v>3112</v>
      </c>
      <c r="M152" s="3"/>
      <c r="N152" s="3">
        <v>1</v>
      </c>
      <c r="O152" s="3">
        <v>1</v>
      </c>
      <c r="P152" s="3">
        <v>1</v>
      </c>
      <c r="Q152" s="3"/>
      <c r="R152" s="3">
        <v>1</v>
      </c>
      <c r="S152" s="3">
        <v>1</v>
      </c>
      <c r="T152" s="3"/>
      <c r="U152" s="3"/>
      <c r="V152" s="3"/>
      <c r="W152" s="3"/>
      <c r="X152" s="3"/>
      <c r="Y152" s="3">
        <v>1</v>
      </c>
      <c r="Z152" s="3"/>
      <c r="AA152" s="3"/>
      <c r="AB152" s="3"/>
      <c r="AC152" s="3"/>
      <c r="AD152" s="3"/>
      <c r="AE152" s="3"/>
      <c r="AF152" s="3"/>
      <c r="AG152" s="3"/>
      <c r="AH152" s="3"/>
      <c r="AI152" s="3"/>
      <c r="AJ152" s="3"/>
      <c r="AK152" s="3"/>
      <c r="AL152" s="3"/>
      <c r="AM152" s="3"/>
      <c r="AN152" s="3"/>
      <c r="AO152" s="3"/>
      <c r="AP152" s="3"/>
      <c r="AQ152" s="3"/>
      <c r="AR152" s="3"/>
      <c r="AS152" s="3">
        <v>1</v>
      </c>
      <c r="AT152" s="3">
        <v>1</v>
      </c>
      <c r="AU152" s="3"/>
      <c r="AV152" s="3"/>
      <c r="AW152" s="3"/>
      <c r="AX152" s="3"/>
      <c r="AY152" s="3"/>
      <c r="AZ152" s="3"/>
      <c r="BA152" s="3"/>
      <c r="BB152" s="3"/>
      <c r="BC152" s="3"/>
      <c r="BD152" s="3">
        <v>1</v>
      </c>
      <c r="BE152" s="3"/>
      <c r="BF152" s="3"/>
      <c r="BG152" s="3"/>
      <c r="BH152" s="3">
        <v>1</v>
      </c>
      <c r="BI152" s="3"/>
      <c r="BJ152" s="3"/>
      <c r="BK152" s="3"/>
      <c r="BL152" s="3"/>
      <c r="BM152" s="3"/>
      <c r="BN152" s="3"/>
      <c r="BO152" s="21">
        <v>0</v>
      </c>
      <c r="BP152" s="3"/>
      <c r="BQ152" s="3"/>
      <c r="BR152" s="3"/>
      <c r="BS152" s="3" t="s">
        <v>1978</v>
      </c>
      <c r="BT152" s="38" t="str">
        <f t="shared" si="2"/>
        <v>Nth America</v>
      </c>
    </row>
    <row r="153" spans="1:72" x14ac:dyDescent="0.25">
      <c r="A153" s="35">
        <v>1</v>
      </c>
      <c r="C153" s="3" t="s">
        <v>1336</v>
      </c>
      <c r="D153" s="3">
        <v>2017</v>
      </c>
      <c r="E153" s="3" t="s">
        <v>1337</v>
      </c>
      <c r="F153" s="3" t="s">
        <v>164</v>
      </c>
      <c r="G153" s="3" t="s">
        <v>1642</v>
      </c>
      <c r="H153" s="3" t="s">
        <v>1978</v>
      </c>
      <c r="I153" s="3" t="s">
        <v>1978</v>
      </c>
      <c r="J153" s="3" t="s">
        <v>3138</v>
      </c>
      <c r="K153" s="3" t="s">
        <v>3139</v>
      </c>
      <c r="L153" s="3" t="s">
        <v>3140</v>
      </c>
      <c r="M153" s="3"/>
      <c r="N153" s="3">
        <v>1</v>
      </c>
      <c r="O153" s="3">
        <v>1</v>
      </c>
      <c r="P153" s="3">
        <v>1</v>
      </c>
      <c r="Q153" s="3"/>
      <c r="R153" s="3">
        <v>1</v>
      </c>
      <c r="S153" s="3">
        <v>1</v>
      </c>
      <c r="T153" s="3">
        <v>1</v>
      </c>
      <c r="U153" s="3"/>
      <c r="V153" s="3"/>
      <c r="W153" s="3"/>
      <c r="X153" s="3"/>
      <c r="Y153" s="3"/>
      <c r="Z153" s="3">
        <v>1</v>
      </c>
      <c r="AA153" s="3"/>
      <c r="AB153" s="3"/>
      <c r="AC153" s="3"/>
      <c r="AD153" s="3"/>
      <c r="AE153" s="3"/>
      <c r="AF153" s="3"/>
      <c r="AG153" s="3"/>
      <c r="AH153" s="3"/>
      <c r="AI153" s="3"/>
      <c r="AJ153" s="3"/>
      <c r="AK153" s="3"/>
      <c r="AL153" s="3"/>
      <c r="AM153" s="3"/>
      <c r="AN153" s="3"/>
      <c r="AO153" s="3"/>
      <c r="AP153" s="3"/>
      <c r="AQ153" s="3"/>
      <c r="AR153" s="3"/>
      <c r="AS153" s="3"/>
      <c r="AT153" s="3"/>
      <c r="AU153" s="3"/>
      <c r="AV153" s="3"/>
      <c r="AW153" s="3">
        <v>1</v>
      </c>
      <c r="AX153" s="3"/>
      <c r="AY153" s="3"/>
      <c r="AZ153" s="3"/>
      <c r="BA153" s="3"/>
      <c r="BB153" s="3"/>
      <c r="BC153" s="3"/>
      <c r="BD153" s="3">
        <v>1</v>
      </c>
      <c r="BE153" s="3"/>
      <c r="BF153" s="3"/>
      <c r="BG153" s="3"/>
      <c r="BH153" s="3"/>
      <c r="BI153" s="3"/>
      <c r="BJ153" s="3"/>
      <c r="BK153" s="3"/>
      <c r="BL153" s="3"/>
      <c r="BM153" s="3"/>
      <c r="BN153" s="3"/>
      <c r="BO153" s="21">
        <v>0</v>
      </c>
      <c r="BP153" s="3"/>
      <c r="BQ153" s="3"/>
      <c r="BR153" s="3"/>
      <c r="BS153" s="3" t="s">
        <v>1978</v>
      </c>
      <c r="BT153" s="38" t="str">
        <f t="shared" si="2"/>
        <v>Nth America</v>
      </c>
    </row>
    <row r="154" spans="1:72" x14ac:dyDescent="0.25">
      <c r="A154" s="35">
        <v>3</v>
      </c>
      <c r="C154" s="21" t="s">
        <v>3819</v>
      </c>
      <c r="D154" s="21">
        <v>2017</v>
      </c>
      <c r="E154" s="21" t="s">
        <v>3820</v>
      </c>
      <c r="F154" s="21" t="s">
        <v>1651</v>
      </c>
      <c r="G154" s="21" t="s">
        <v>1747</v>
      </c>
      <c r="H154" s="21" t="s">
        <v>1662</v>
      </c>
      <c r="I154" s="21" t="s">
        <v>1978</v>
      </c>
      <c r="J154" s="21" t="s">
        <v>1651</v>
      </c>
      <c r="K154" s="21" t="s">
        <v>1651</v>
      </c>
      <c r="L154" s="21" t="s">
        <v>3962</v>
      </c>
      <c r="M154" s="21" t="s">
        <v>3820</v>
      </c>
      <c r="N154" s="21">
        <v>1</v>
      </c>
      <c r="O154" s="21">
        <v>1</v>
      </c>
      <c r="P154" s="21">
        <v>1</v>
      </c>
      <c r="Q154" s="21" t="s">
        <v>3820</v>
      </c>
      <c r="R154" s="21">
        <v>1</v>
      </c>
      <c r="S154" s="21">
        <v>1</v>
      </c>
      <c r="T154" s="21">
        <v>1</v>
      </c>
      <c r="U154" s="21"/>
      <c r="V154" s="21"/>
      <c r="W154" s="21"/>
      <c r="X154" s="21"/>
      <c r="Y154" s="21"/>
      <c r="Z154" s="21"/>
      <c r="AA154" s="21"/>
      <c r="AB154" s="21"/>
      <c r="AC154" s="21"/>
      <c r="AD154" s="21"/>
      <c r="AE154" s="21">
        <v>1</v>
      </c>
      <c r="AF154" s="21"/>
      <c r="AG154" s="21"/>
      <c r="AH154" s="21"/>
      <c r="AI154" s="21">
        <v>1</v>
      </c>
      <c r="AJ154" s="21">
        <v>1</v>
      </c>
      <c r="AK154" s="21">
        <v>1</v>
      </c>
      <c r="AL154" s="21"/>
      <c r="AM154" s="21"/>
      <c r="AN154" s="21"/>
      <c r="AO154" s="21"/>
      <c r="AP154" s="21"/>
      <c r="AQ154" s="21"/>
      <c r="AR154" s="21"/>
      <c r="AS154" s="21"/>
      <c r="AT154" s="21"/>
      <c r="AU154" s="21"/>
      <c r="AV154" s="21"/>
      <c r="AW154" s="21">
        <v>1</v>
      </c>
      <c r="AX154" s="21"/>
      <c r="AY154" s="21"/>
      <c r="AZ154" s="21"/>
      <c r="BA154" s="21"/>
      <c r="BB154" s="21"/>
      <c r="BC154" s="21"/>
      <c r="BD154" s="21">
        <v>1</v>
      </c>
      <c r="BE154" s="21"/>
      <c r="BF154" s="21"/>
      <c r="BG154" s="21"/>
      <c r="BH154" s="21"/>
      <c r="BI154" s="21"/>
      <c r="BJ154" s="21"/>
      <c r="BK154" s="21"/>
      <c r="BL154" s="21"/>
      <c r="BM154" s="21"/>
      <c r="BN154" s="21"/>
      <c r="BO154" s="21">
        <v>0</v>
      </c>
      <c r="BP154" s="21"/>
      <c r="BQ154" s="21"/>
      <c r="BR154" s="21"/>
      <c r="BS154" s="21" t="s">
        <v>1978</v>
      </c>
      <c r="BT154" s="38" t="str">
        <f t="shared" si="2"/>
        <v>Nth America</v>
      </c>
    </row>
    <row r="155" spans="1:72" x14ac:dyDescent="0.25">
      <c r="A155" s="30">
        <v>1</v>
      </c>
      <c r="B155" s="30"/>
      <c r="C155" s="3" t="s">
        <v>1373</v>
      </c>
      <c r="D155" s="3">
        <v>2017</v>
      </c>
      <c r="E155" s="3" t="s">
        <v>1374</v>
      </c>
      <c r="F155" s="3" t="s">
        <v>186</v>
      </c>
      <c r="G155" s="3" t="s">
        <v>1642</v>
      </c>
      <c r="H155" s="3" t="s">
        <v>1662</v>
      </c>
      <c r="I155" s="3" t="s">
        <v>1978</v>
      </c>
      <c r="J155" s="3" t="s">
        <v>3182</v>
      </c>
      <c r="K155" s="3" t="s">
        <v>1651</v>
      </c>
      <c r="L155" s="3" t="s">
        <v>3183</v>
      </c>
      <c r="M155" s="3"/>
      <c r="N155" s="3">
        <v>1</v>
      </c>
      <c r="O155" s="3">
        <v>1</v>
      </c>
      <c r="P155" s="3">
        <v>1</v>
      </c>
      <c r="Q155" s="3"/>
      <c r="R155" s="3">
        <v>1</v>
      </c>
      <c r="S155" s="3">
        <v>1</v>
      </c>
      <c r="T155" s="3">
        <v>1</v>
      </c>
      <c r="U155" s="3"/>
      <c r="V155" s="3"/>
      <c r="W155" s="3"/>
      <c r="X155" s="3"/>
      <c r="Y155" s="3"/>
      <c r="Z155" s="3"/>
      <c r="AA155" s="3"/>
      <c r="AB155" s="3"/>
      <c r="AC155" s="3"/>
      <c r="AD155" s="3"/>
      <c r="AE155" s="3">
        <v>1</v>
      </c>
      <c r="AF155" s="3"/>
      <c r="AG155" s="3"/>
      <c r="AH155" s="3"/>
      <c r="AI155" s="3"/>
      <c r="AJ155" s="3"/>
      <c r="AK155" s="3"/>
      <c r="AL155" s="3"/>
      <c r="AM155" s="3"/>
      <c r="AN155" s="3"/>
      <c r="AO155" s="3"/>
      <c r="AP155" s="3"/>
      <c r="AQ155" s="3"/>
      <c r="AR155" s="3"/>
      <c r="AS155" s="3"/>
      <c r="AT155" s="3"/>
      <c r="AU155" s="3"/>
      <c r="AV155" s="3"/>
      <c r="AW155" s="3"/>
      <c r="AX155" s="3"/>
      <c r="AY155" s="3">
        <v>1</v>
      </c>
      <c r="AZ155" s="3"/>
      <c r="BA155" s="3"/>
      <c r="BB155" s="3"/>
      <c r="BC155" s="3"/>
      <c r="BD155" s="3"/>
      <c r="BE155" s="3"/>
      <c r="BF155" s="3">
        <v>1</v>
      </c>
      <c r="BG155" s="3"/>
      <c r="BH155" s="3"/>
      <c r="BI155" s="3"/>
      <c r="BJ155" s="3"/>
      <c r="BK155" s="3"/>
      <c r="BL155" s="3"/>
      <c r="BM155" s="3"/>
      <c r="BN155" s="3"/>
      <c r="BO155" s="21">
        <v>0</v>
      </c>
      <c r="BP155" s="3"/>
      <c r="BQ155" s="3"/>
      <c r="BR155" s="3"/>
      <c r="BS155" s="3" t="s">
        <v>1978</v>
      </c>
      <c r="BT155" s="38" t="str">
        <f t="shared" si="2"/>
        <v>Nth America</v>
      </c>
    </row>
    <row r="156" spans="1:72" x14ac:dyDescent="0.25">
      <c r="A156" s="35">
        <v>1</v>
      </c>
      <c r="C156" s="3" t="s">
        <v>1406</v>
      </c>
      <c r="D156" s="3">
        <v>2017</v>
      </c>
      <c r="E156" s="3" t="s">
        <v>1407</v>
      </c>
      <c r="F156" s="3" t="s">
        <v>24</v>
      </c>
      <c r="G156" s="3" t="s">
        <v>1642</v>
      </c>
      <c r="H156" s="3" t="s">
        <v>2552</v>
      </c>
      <c r="I156" s="3" t="s">
        <v>2014</v>
      </c>
      <c r="J156" s="3" t="s">
        <v>3217</v>
      </c>
      <c r="K156" s="3" t="s">
        <v>3218</v>
      </c>
      <c r="L156" s="3" t="s">
        <v>3219</v>
      </c>
      <c r="M156" s="3"/>
      <c r="N156" s="3"/>
      <c r="O156" s="3">
        <v>1</v>
      </c>
      <c r="P156" s="3"/>
      <c r="Q156" s="3"/>
      <c r="R156" s="3">
        <v>1</v>
      </c>
      <c r="S156" s="3"/>
      <c r="T156" s="3"/>
      <c r="U156" s="3"/>
      <c r="V156" s="3"/>
      <c r="W156" s="3"/>
      <c r="X156" s="3"/>
      <c r="Y156" s="3">
        <v>1</v>
      </c>
      <c r="Z156" s="3"/>
      <c r="AA156" s="3"/>
      <c r="AB156" s="3"/>
      <c r="AC156" s="3"/>
      <c r="AD156" s="3"/>
      <c r="AE156" s="3"/>
      <c r="AF156" s="3"/>
      <c r="AG156" s="3"/>
      <c r="AH156" s="3"/>
      <c r="AI156" s="3"/>
      <c r="AJ156" s="3"/>
      <c r="AK156" s="3">
        <v>1</v>
      </c>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v>1</v>
      </c>
      <c r="BK156" s="3"/>
      <c r="BL156" s="3"/>
      <c r="BM156" s="3"/>
      <c r="BN156" s="3"/>
      <c r="BO156" s="21">
        <v>0</v>
      </c>
      <c r="BP156" s="3"/>
      <c r="BQ156" s="3"/>
      <c r="BR156" s="3"/>
      <c r="BS156" s="3" t="s">
        <v>2014</v>
      </c>
      <c r="BT156" s="38" t="str">
        <f t="shared" si="2"/>
        <v>Europe</v>
      </c>
    </row>
    <row r="157" spans="1:72" x14ac:dyDescent="0.25">
      <c r="A157" s="35">
        <v>1</v>
      </c>
      <c r="C157" s="3" t="s">
        <v>1422</v>
      </c>
      <c r="D157" s="3">
        <v>2017</v>
      </c>
      <c r="E157" s="3" t="s">
        <v>1423</v>
      </c>
      <c r="F157" s="3" t="s">
        <v>478</v>
      </c>
      <c r="G157" s="3" t="s">
        <v>1642</v>
      </c>
      <c r="H157" s="3" t="s">
        <v>2229</v>
      </c>
      <c r="I157" s="3" t="s">
        <v>1978</v>
      </c>
      <c r="J157" s="3" t="s">
        <v>3235</v>
      </c>
      <c r="K157" s="3" t="s">
        <v>3236</v>
      </c>
      <c r="L157" s="3" t="s">
        <v>3237</v>
      </c>
      <c r="M157" s="3"/>
      <c r="N157" s="3"/>
      <c r="O157" s="3">
        <v>1</v>
      </c>
      <c r="P157" s="3"/>
      <c r="Q157" s="3"/>
      <c r="R157" s="3">
        <v>1</v>
      </c>
      <c r="S157" s="3"/>
      <c r="T157" s="3"/>
      <c r="U157" s="3"/>
      <c r="V157" s="3"/>
      <c r="W157" s="3"/>
      <c r="X157" s="3"/>
      <c r="Y157" s="3">
        <v>1</v>
      </c>
      <c r="Z157" s="3"/>
      <c r="AA157" s="3"/>
      <c r="AB157" s="3"/>
      <c r="AC157" s="3"/>
      <c r="AD157" s="3"/>
      <c r="AE157" s="3"/>
      <c r="AF157" s="3"/>
      <c r="AG157" s="3"/>
      <c r="AH157" s="3"/>
      <c r="AI157" s="3"/>
      <c r="AJ157" s="3"/>
      <c r="AK157" s="3"/>
      <c r="AL157" s="3"/>
      <c r="AM157" s="3"/>
      <c r="AN157" s="3">
        <v>1</v>
      </c>
      <c r="AO157" s="3"/>
      <c r="AP157" s="3"/>
      <c r="AQ157" s="3"/>
      <c r="AR157" s="3"/>
      <c r="AS157" s="3"/>
      <c r="AT157" s="3"/>
      <c r="AU157" s="3"/>
      <c r="AV157" s="3"/>
      <c r="AW157" s="3"/>
      <c r="AX157" s="3"/>
      <c r="AY157" s="3"/>
      <c r="AZ157" s="3"/>
      <c r="BA157" s="3"/>
      <c r="BB157" s="3"/>
      <c r="BC157" s="3"/>
      <c r="BD157" s="3"/>
      <c r="BE157" s="3"/>
      <c r="BF157" s="3"/>
      <c r="BG157" s="3"/>
      <c r="BH157" s="3"/>
      <c r="BI157" s="3"/>
      <c r="BJ157" s="3">
        <v>1</v>
      </c>
      <c r="BK157" s="3"/>
      <c r="BL157" s="3">
        <v>1</v>
      </c>
      <c r="BM157" s="3"/>
      <c r="BN157" s="3"/>
      <c r="BO157" s="21">
        <v>0</v>
      </c>
      <c r="BP157" s="3"/>
      <c r="BQ157" s="3"/>
      <c r="BR157" s="3"/>
      <c r="BS157" s="3" t="s">
        <v>1978</v>
      </c>
      <c r="BT157" s="38" t="str">
        <f t="shared" si="2"/>
        <v>Nth America</v>
      </c>
    </row>
    <row r="158" spans="1:72" x14ac:dyDescent="0.25">
      <c r="A158" s="30">
        <v>1</v>
      </c>
      <c r="B158" s="30"/>
      <c r="C158" s="3" t="s">
        <v>1432</v>
      </c>
      <c r="D158" s="3">
        <v>2017</v>
      </c>
      <c r="E158" s="3" t="s">
        <v>1433</v>
      </c>
      <c r="F158" s="3" t="s">
        <v>72</v>
      </c>
      <c r="G158" s="3" t="s">
        <v>1642</v>
      </c>
      <c r="H158" s="3" t="s">
        <v>2201</v>
      </c>
      <c r="I158" s="3" t="s">
        <v>1978</v>
      </c>
      <c r="J158" s="3" t="s">
        <v>3249</v>
      </c>
      <c r="K158" s="3" t="s">
        <v>3250</v>
      </c>
      <c r="L158" s="3" t="s">
        <v>3251</v>
      </c>
      <c r="M158" s="3"/>
      <c r="N158" s="3">
        <v>1</v>
      </c>
      <c r="O158" s="3"/>
      <c r="P158" s="3">
        <v>1</v>
      </c>
      <c r="Q158" s="3"/>
      <c r="R158" s="3"/>
      <c r="S158" s="3">
        <v>1</v>
      </c>
      <c r="T158" s="3"/>
      <c r="U158" s="3"/>
      <c r="V158" s="3"/>
      <c r="W158" s="3"/>
      <c r="X158" s="3"/>
      <c r="Y158" s="3"/>
      <c r="Z158" s="3"/>
      <c r="AA158" s="3"/>
      <c r="AB158" s="3"/>
      <c r="AC158" s="3">
        <v>1</v>
      </c>
      <c r="AD158" s="3"/>
      <c r="AE158" s="3"/>
      <c r="AF158" s="3"/>
      <c r="AG158" s="3"/>
      <c r="AH158" s="3"/>
      <c r="AI158" s="3"/>
      <c r="AJ158" s="3"/>
      <c r="AK158" s="3"/>
      <c r="AL158" s="3"/>
      <c r="AM158" s="3"/>
      <c r="AN158" s="3"/>
      <c r="AO158" s="3"/>
      <c r="AP158" s="3"/>
      <c r="AQ158" s="3"/>
      <c r="AR158" s="3"/>
      <c r="AS158" s="3"/>
      <c r="AT158" s="3"/>
      <c r="AU158" s="3"/>
      <c r="AV158" s="3"/>
      <c r="AW158" s="3">
        <v>1</v>
      </c>
      <c r="AX158" s="3"/>
      <c r="AY158" s="3"/>
      <c r="AZ158" s="3"/>
      <c r="BA158" s="3"/>
      <c r="BB158" s="3"/>
      <c r="BC158" s="3"/>
      <c r="BD158" s="3"/>
      <c r="BE158" s="3" t="s">
        <v>2198</v>
      </c>
      <c r="BF158" s="3"/>
      <c r="BG158" s="3"/>
      <c r="BH158" s="3"/>
      <c r="BI158" s="3"/>
      <c r="BJ158" s="3"/>
      <c r="BK158" s="3"/>
      <c r="BL158" s="3"/>
      <c r="BM158" s="3"/>
      <c r="BN158" s="3"/>
      <c r="BO158" s="21">
        <v>0</v>
      </c>
      <c r="BP158" s="3"/>
      <c r="BQ158" s="3"/>
      <c r="BR158" s="3"/>
      <c r="BS158" s="3" t="s">
        <v>1978</v>
      </c>
      <c r="BT158" s="38" t="str">
        <f t="shared" si="2"/>
        <v>Nth America</v>
      </c>
    </row>
    <row r="159" spans="1:72" x14ac:dyDescent="0.25">
      <c r="A159" s="35">
        <v>1</v>
      </c>
      <c r="C159" s="3" t="s">
        <v>1452</v>
      </c>
      <c r="D159" s="3">
        <v>2017</v>
      </c>
      <c r="E159" s="3" t="s">
        <v>1453</v>
      </c>
      <c r="F159" s="3" t="s">
        <v>70</v>
      </c>
      <c r="G159" s="3" t="s">
        <v>1642</v>
      </c>
      <c r="H159" s="3" t="s">
        <v>1847</v>
      </c>
      <c r="I159" s="3" t="s">
        <v>1673</v>
      </c>
      <c r="J159" s="3" t="s">
        <v>1651</v>
      </c>
      <c r="K159" s="3" t="s">
        <v>3266</v>
      </c>
      <c r="L159" s="3" t="s">
        <v>3267</v>
      </c>
      <c r="M159" s="3"/>
      <c r="N159" s="3"/>
      <c r="O159" s="3">
        <v>1</v>
      </c>
      <c r="P159" s="3">
        <v>1</v>
      </c>
      <c r="Q159" s="3"/>
      <c r="R159" s="3">
        <v>1</v>
      </c>
      <c r="S159" s="3"/>
      <c r="T159" s="3"/>
      <c r="U159" s="3"/>
      <c r="V159" s="3"/>
      <c r="W159" s="3"/>
      <c r="X159" s="3"/>
      <c r="Y159" s="3">
        <v>1</v>
      </c>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t="s">
        <v>3268</v>
      </c>
      <c r="BF159" s="3"/>
      <c r="BG159" s="3"/>
      <c r="BH159" s="3"/>
      <c r="BI159" s="3"/>
      <c r="BJ159" s="3">
        <v>1</v>
      </c>
      <c r="BK159" s="3"/>
      <c r="BL159" s="3"/>
      <c r="BM159" s="3"/>
      <c r="BN159" s="3"/>
      <c r="BO159" s="21">
        <v>0</v>
      </c>
      <c r="BP159" s="3"/>
      <c r="BQ159" s="3"/>
      <c r="BR159" s="3"/>
      <c r="BS159" s="3" t="s">
        <v>1673</v>
      </c>
      <c r="BT159" s="38" t="str">
        <f t="shared" si="2"/>
        <v>Australia and NZ</v>
      </c>
    </row>
    <row r="160" spans="1:72" x14ac:dyDescent="0.25">
      <c r="A160" s="35">
        <v>1</v>
      </c>
      <c r="C160" s="3" t="s">
        <v>1470</v>
      </c>
      <c r="D160" s="3">
        <v>2017</v>
      </c>
      <c r="E160" s="3" t="s">
        <v>1471</v>
      </c>
      <c r="F160" s="3" t="s">
        <v>1472</v>
      </c>
      <c r="G160" s="3" t="s">
        <v>1642</v>
      </c>
      <c r="H160" s="3" t="s">
        <v>3295</v>
      </c>
      <c r="I160" s="3" t="s">
        <v>3084</v>
      </c>
      <c r="J160" s="3" t="s">
        <v>3296</v>
      </c>
      <c r="K160" s="3" t="s">
        <v>3297</v>
      </c>
      <c r="L160" s="3" t="s">
        <v>3298</v>
      </c>
      <c r="M160" s="3"/>
      <c r="N160" s="3">
        <v>1</v>
      </c>
      <c r="O160" s="3">
        <v>1</v>
      </c>
      <c r="P160" s="3">
        <v>1</v>
      </c>
      <c r="Q160" s="3"/>
      <c r="R160" s="3">
        <v>1</v>
      </c>
      <c r="S160" s="3">
        <v>1</v>
      </c>
      <c r="T160" s="3"/>
      <c r="U160" s="3"/>
      <c r="V160" s="3"/>
      <c r="W160" s="3"/>
      <c r="X160" s="3"/>
      <c r="Y160" s="3"/>
      <c r="Z160" s="3">
        <v>1</v>
      </c>
      <c r="AA160" s="3"/>
      <c r="AB160" s="3"/>
      <c r="AC160" s="3"/>
      <c r="AD160" s="3"/>
      <c r="AE160" s="3"/>
      <c r="AF160" s="3"/>
      <c r="AG160" s="3"/>
      <c r="AH160" s="3"/>
      <c r="AI160" s="3"/>
      <c r="AJ160" s="3"/>
      <c r="AK160" s="3">
        <v>1</v>
      </c>
      <c r="AL160" s="3"/>
      <c r="AM160" s="3"/>
      <c r="AN160" s="3">
        <v>1</v>
      </c>
      <c r="AO160" s="3"/>
      <c r="AP160" s="3"/>
      <c r="AQ160" s="3"/>
      <c r="AR160" s="3"/>
      <c r="AS160" s="3"/>
      <c r="AT160" s="3"/>
      <c r="AU160" s="3">
        <v>1</v>
      </c>
      <c r="AV160" s="3"/>
      <c r="AW160" s="3">
        <v>1</v>
      </c>
      <c r="AX160" s="3"/>
      <c r="AY160" s="3"/>
      <c r="AZ160" s="3"/>
      <c r="BA160" s="3"/>
      <c r="BB160" s="3"/>
      <c r="BC160" s="3"/>
      <c r="BD160" s="3">
        <v>1</v>
      </c>
      <c r="BE160" s="3"/>
      <c r="BF160" s="3"/>
      <c r="BG160" s="3"/>
      <c r="BH160" s="3"/>
      <c r="BI160" s="3"/>
      <c r="BJ160" s="3"/>
      <c r="BK160" s="3"/>
      <c r="BL160" s="3"/>
      <c r="BM160" s="3"/>
      <c r="BN160" s="3"/>
      <c r="BO160" s="21">
        <v>0</v>
      </c>
      <c r="BP160" s="3"/>
      <c r="BQ160" s="3"/>
      <c r="BR160" s="3"/>
      <c r="BS160" s="3" t="s">
        <v>3084</v>
      </c>
      <c r="BT160" s="38" t="str">
        <f t="shared" si="2"/>
        <v>Europe</v>
      </c>
    </row>
    <row r="161" spans="1:72" x14ac:dyDescent="0.25">
      <c r="A161" s="30">
        <v>1</v>
      </c>
      <c r="B161" s="30"/>
      <c r="C161" s="3" t="s">
        <v>1501</v>
      </c>
      <c r="D161" s="3">
        <v>2017</v>
      </c>
      <c r="E161" s="3" t="s">
        <v>1502</v>
      </c>
      <c r="F161" s="3" t="s">
        <v>827</v>
      </c>
      <c r="G161" s="3" t="s">
        <v>1642</v>
      </c>
      <c r="H161" s="3" t="s">
        <v>2014</v>
      </c>
      <c r="I161" s="3" t="s">
        <v>2014</v>
      </c>
      <c r="J161" s="3" t="s">
        <v>3326</v>
      </c>
      <c r="K161" s="3" t="s">
        <v>1651</v>
      </c>
      <c r="L161" s="3" t="s">
        <v>3327</v>
      </c>
      <c r="M161" s="3"/>
      <c r="N161" s="3">
        <v>1</v>
      </c>
      <c r="O161" s="3">
        <v>1</v>
      </c>
      <c r="P161" s="3">
        <v>1</v>
      </c>
      <c r="Q161" s="3"/>
      <c r="R161" s="3">
        <v>1</v>
      </c>
      <c r="S161" s="3">
        <v>1</v>
      </c>
      <c r="T161" s="3">
        <v>1</v>
      </c>
      <c r="U161" s="3"/>
      <c r="V161" s="3"/>
      <c r="W161" s="3"/>
      <c r="X161" s="3"/>
      <c r="Y161" s="3">
        <v>1</v>
      </c>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v>1</v>
      </c>
      <c r="AZ161" s="3"/>
      <c r="BA161" s="3"/>
      <c r="BB161" s="3"/>
      <c r="BC161" s="3"/>
      <c r="BD161" s="3"/>
      <c r="BE161" s="3"/>
      <c r="BF161" s="3"/>
      <c r="BG161" s="3"/>
      <c r="BH161" s="3"/>
      <c r="BI161" s="3"/>
      <c r="BJ161" s="3"/>
      <c r="BK161" s="3"/>
      <c r="BL161" s="3"/>
      <c r="BM161" s="3"/>
      <c r="BN161" s="3"/>
      <c r="BO161" s="21">
        <v>0</v>
      </c>
      <c r="BP161" s="3"/>
      <c r="BQ161" s="3"/>
      <c r="BR161" s="3"/>
      <c r="BS161" s="3" t="s">
        <v>2014</v>
      </c>
      <c r="BT161" s="38" t="str">
        <f t="shared" si="2"/>
        <v>Europe</v>
      </c>
    </row>
    <row r="162" spans="1:72" x14ac:dyDescent="0.25">
      <c r="A162" s="35">
        <v>2</v>
      </c>
      <c r="C162" s="21" t="s">
        <v>3707</v>
      </c>
      <c r="D162" s="21">
        <v>2017</v>
      </c>
      <c r="E162" s="21" t="s">
        <v>3522</v>
      </c>
      <c r="F162" s="21" t="s">
        <v>3523</v>
      </c>
      <c r="G162" s="21" t="s">
        <v>1642</v>
      </c>
      <c r="H162" s="21" t="s">
        <v>1978</v>
      </c>
      <c r="I162" s="21" t="s">
        <v>1978</v>
      </c>
      <c r="J162" s="12" t="s">
        <v>3524</v>
      </c>
      <c r="K162" s="21" t="s">
        <v>1651</v>
      </c>
      <c r="L162" s="21" t="s">
        <v>3525</v>
      </c>
      <c r="M162" s="21"/>
      <c r="N162" s="21">
        <v>1</v>
      </c>
      <c r="O162" s="21">
        <v>1</v>
      </c>
      <c r="P162" s="21">
        <v>1</v>
      </c>
      <c r="Q162" s="21"/>
      <c r="R162" s="21">
        <v>1</v>
      </c>
      <c r="S162" s="21">
        <v>1</v>
      </c>
      <c r="T162" s="21">
        <v>1</v>
      </c>
      <c r="U162" s="21">
        <v>1</v>
      </c>
      <c r="V162" s="21"/>
      <c r="W162" s="21"/>
      <c r="X162" s="21"/>
      <c r="Y162" s="21"/>
      <c r="Z162" s="21"/>
      <c r="AA162" s="21"/>
      <c r="AB162" s="21"/>
      <c r="AC162" s="21"/>
      <c r="AD162" s="21"/>
      <c r="AE162" s="21">
        <v>1</v>
      </c>
      <c r="AF162" s="21"/>
      <c r="AG162" s="21"/>
      <c r="AH162" s="21"/>
      <c r="AI162" s="21">
        <v>1</v>
      </c>
      <c r="AJ162" s="21">
        <v>1</v>
      </c>
      <c r="AK162" s="21"/>
      <c r="AL162" s="21"/>
      <c r="AM162" s="21"/>
      <c r="AN162" s="21"/>
      <c r="AO162" s="21"/>
      <c r="AP162" s="21"/>
      <c r="AQ162" s="21">
        <v>1</v>
      </c>
      <c r="AR162" s="21"/>
      <c r="AS162" s="21"/>
      <c r="AT162" s="21"/>
      <c r="AU162" s="21"/>
      <c r="AV162" s="21"/>
      <c r="AW162" s="21">
        <v>1</v>
      </c>
      <c r="AX162" s="21"/>
      <c r="AY162" s="21">
        <v>1</v>
      </c>
      <c r="AZ162" s="21"/>
      <c r="BA162" s="21"/>
      <c r="BB162" s="21">
        <v>1</v>
      </c>
      <c r="BC162" s="21"/>
      <c r="BD162" s="21"/>
      <c r="BE162" s="21"/>
      <c r="BF162" s="21"/>
      <c r="BG162" s="21"/>
      <c r="BH162" s="21"/>
      <c r="BI162" s="21"/>
      <c r="BJ162" s="21"/>
      <c r="BK162" s="21"/>
      <c r="BL162" s="21"/>
      <c r="BM162" s="21"/>
      <c r="BN162" s="21"/>
      <c r="BO162" s="21">
        <v>0</v>
      </c>
      <c r="BP162" s="21"/>
      <c r="BQ162" s="21"/>
      <c r="BR162" s="21"/>
      <c r="BS162" s="21" t="s">
        <v>1978</v>
      </c>
      <c r="BT162" s="38" t="str">
        <f t="shared" si="2"/>
        <v>Nth America</v>
      </c>
    </row>
    <row r="163" spans="1:72" x14ac:dyDescent="0.25">
      <c r="A163" s="35">
        <v>1</v>
      </c>
      <c r="C163" s="3" t="s">
        <v>1517</v>
      </c>
      <c r="D163" s="3">
        <v>2017</v>
      </c>
      <c r="E163" s="3" t="s">
        <v>1518</v>
      </c>
      <c r="F163" s="3" t="s">
        <v>1519</v>
      </c>
      <c r="G163" s="3" t="s">
        <v>1642</v>
      </c>
      <c r="H163" s="3" t="s">
        <v>2014</v>
      </c>
      <c r="I163" s="3" t="s">
        <v>2014</v>
      </c>
      <c r="J163" s="3" t="s">
        <v>3348</v>
      </c>
      <c r="K163" s="3" t="s">
        <v>1651</v>
      </c>
      <c r="L163" s="3" t="s">
        <v>3349</v>
      </c>
      <c r="M163" s="3"/>
      <c r="N163" s="3">
        <v>1</v>
      </c>
      <c r="O163" s="3">
        <v>1</v>
      </c>
      <c r="P163" s="3"/>
      <c r="Q163" s="3"/>
      <c r="R163" s="3">
        <v>1</v>
      </c>
      <c r="S163" s="3">
        <v>1</v>
      </c>
      <c r="T163" s="3"/>
      <c r="U163" s="3"/>
      <c r="V163" s="3"/>
      <c r="W163" s="3"/>
      <c r="X163" s="3"/>
      <c r="Y163" s="3"/>
      <c r="Z163" s="3"/>
      <c r="AA163" s="3"/>
      <c r="AB163" s="3"/>
      <c r="AC163" s="3"/>
      <c r="AD163" s="3"/>
      <c r="AE163" s="3">
        <v>1</v>
      </c>
      <c r="AF163" s="3"/>
      <c r="AG163" s="3"/>
      <c r="AH163" s="3"/>
      <c r="AI163" s="3"/>
      <c r="AJ163" s="3"/>
      <c r="AK163" s="3">
        <v>1</v>
      </c>
      <c r="AL163" s="3"/>
      <c r="AM163" s="3"/>
      <c r="AN163" s="3"/>
      <c r="AO163" s="3"/>
      <c r="AP163" s="3"/>
      <c r="AQ163" s="3">
        <v>1</v>
      </c>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21">
        <v>0</v>
      </c>
      <c r="BP163" s="3"/>
      <c r="BQ163" s="3"/>
      <c r="BR163" s="3" t="s">
        <v>3350</v>
      </c>
      <c r="BS163" s="3" t="s">
        <v>2014</v>
      </c>
      <c r="BT163" s="38" t="str">
        <f t="shared" si="2"/>
        <v>Europe</v>
      </c>
    </row>
    <row r="164" spans="1:72" x14ac:dyDescent="0.25">
      <c r="A164" s="30">
        <v>1</v>
      </c>
      <c r="B164" s="30"/>
      <c r="C164" s="3" t="s">
        <v>1507</v>
      </c>
      <c r="D164" s="3">
        <v>2017</v>
      </c>
      <c r="E164" s="3" t="s">
        <v>1513</v>
      </c>
      <c r="F164" s="3" t="s">
        <v>827</v>
      </c>
      <c r="G164" s="3" t="s">
        <v>1642</v>
      </c>
      <c r="H164" s="3" t="s">
        <v>3336</v>
      </c>
      <c r="I164" s="3" t="s">
        <v>2014</v>
      </c>
      <c r="J164" s="3" t="s">
        <v>3342</v>
      </c>
      <c r="K164" s="3" t="s">
        <v>1651</v>
      </c>
      <c r="L164" s="3" t="s">
        <v>3343</v>
      </c>
      <c r="M164" s="3"/>
      <c r="N164" s="3">
        <v>1</v>
      </c>
      <c r="O164" s="3">
        <v>1</v>
      </c>
      <c r="P164" s="3">
        <v>1</v>
      </c>
      <c r="Q164" s="3"/>
      <c r="R164" s="3"/>
      <c r="S164" s="3">
        <v>1</v>
      </c>
      <c r="T164" s="3"/>
      <c r="U164" s="3"/>
      <c r="V164" s="3"/>
      <c r="W164" s="3"/>
      <c r="X164" s="3"/>
      <c r="Y164" s="3"/>
      <c r="Z164" s="3"/>
      <c r="AA164" s="3"/>
      <c r="AB164" s="3"/>
      <c r="AC164" s="3"/>
      <c r="AD164" s="3"/>
      <c r="AE164" s="3">
        <v>1</v>
      </c>
      <c r="AF164" s="3"/>
      <c r="AG164" s="3"/>
      <c r="AH164" s="3"/>
      <c r="AI164" s="3"/>
      <c r="AJ164" s="3"/>
      <c r="AK164" s="3"/>
      <c r="AL164" s="3"/>
      <c r="AM164" s="3"/>
      <c r="AN164" s="3"/>
      <c r="AO164" s="3"/>
      <c r="AP164" s="3"/>
      <c r="AQ164" s="3"/>
      <c r="AR164" s="3"/>
      <c r="AS164" s="3"/>
      <c r="AT164" s="3"/>
      <c r="AU164" s="3"/>
      <c r="AV164" s="3"/>
      <c r="AW164" s="3"/>
      <c r="AX164" s="3"/>
      <c r="AY164" s="3">
        <v>1</v>
      </c>
      <c r="AZ164" s="3"/>
      <c r="BA164" s="3"/>
      <c r="BB164" s="3"/>
      <c r="BC164" s="3"/>
      <c r="BD164" s="3"/>
      <c r="BE164" s="3"/>
      <c r="BF164" s="3"/>
      <c r="BG164" s="3"/>
      <c r="BH164" s="3"/>
      <c r="BI164" s="3"/>
      <c r="BJ164" s="3"/>
      <c r="BK164" s="3"/>
      <c r="BL164" s="3"/>
      <c r="BM164" s="3"/>
      <c r="BN164" s="3"/>
      <c r="BO164" s="21">
        <v>0</v>
      </c>
      <c r="BP164" s="3"/>
      <c r="BQ164" s="3"/>
      <c r="BR164" s="3"/>
      <c r="BS164" s="3" t="s">
        <v>2014</v>
      </c>
      <c r="BT164" s="38" t="str">
        <f t="shared" si="2"/>
        <v>Europe</v>
      </c>
    </row>
    <row r="165" spans="1:72" x14ac:dyDescent="0.25">
      <c r="A165" s="35">
        <v>1</v>
      </c>
      <c r="C165" s="3" t="s">
        <v>1507</v>
      </c>
      <c r="D165" s="3">
        <v>2017</v>
      </c>
      <c r="E165" s="3" t="s">
        <v>1516</v>
      </c>
      <c r="F165" s="3" t="s">
        <v>154</v>
      </c>
      <c r="G165" s="3" t="s">
        <v>1642</v>
      </c>
      <c r="H165" s="3" t="s">
        <v>2329</v>
      </c>
      <c r="I165" s="3" t="s">
        <v>2014</v>
      </c>
      <c r="J165" s="3" t="s">
        <v>3346</v>
      </c>
      <c r="K165" s="3" t="s">
        <v>1651</v>
      </c>
      <c r="L165" s="3" t="s">
        <v>3347</v>
      </c>
      <c r="M165" s="3"/>
      <c r="N165" s="3">
        <v>1</v>
      </c>
      <c r="O165" s="3">
        <v>1</v>
      </c>
      <c r="P165" s="3">
        <v>1</v>
      </c>
      <c r="Q165" s="3"/>
      <c r="R165" s="3">
        <v>1</v>
      </c>
      <c r="S165" s="3">
        <v>1</v>
      </c>
      <c r="T165" s="3"/>
      <c r="U165" s="3"/>
      <c r="V165" s="3"/>
      <c r="W165" s="3"/>
      <c r="X165" s="3"/>
      <c r="Y165" s="3">
        <v>1</v>
      </c>
      <c r="Z165" s="3"/>
      <c r="AA165" s="3"/>
      <c r="AB165" s="3"/>
      <c r="AC165" s="3"/>
      <c r="AD165" s="3"/>
      <c r="AE165" s="3"/>
      <c r="AF165" s="3"/>
      <c r="AG165" s="3"/>
      <c r="AH165" s="3"/>
      <c r="AI165" s="3"/>
      <c r="AJ165" s="3"/>
      <c r="AK165" s="3"/>
      <c r="AL165" s="3"/>
      <c r="AM165" s="3"/>
      <c r="AN165" s="3"/>
      <c r="AO165" s="3"/>
      <c r="AP165" s="3"/>
      <c r="AQ165" s="3">
        <v>1</v>
      </c>
      <c r="AR165" s="3"/>
      <c r="AS165" s="3"/>
      <c r="AT165" s="3"/>
      <c r="AU165" s="3"/>
      <c r="AV165" s="3"/>
      <c r="AW165" s="3"/>
      <c r="AX165" s="3"/>
      <c r="AY165" s="3"/>
      <c r="AZ165" s="3"/>
      <c r="BA165" s="3"/>
      <c r="BB165" s="3"/>
      <c r="BC165" s="3"/>
      <c r="BD165" s="3"/>
      <c r="BE165" s="3"/>
      <c r="BF165" s="3"/>
      <c r="BG165" s="3"/>
      <c r="BH165" s="3"/>
      <c r="BI165" s="3"/>
      <c r="BJ165" s="3">
        <v>1</v>
      </c>
      <c r="BK165" s="3"/>
      <c r="BL165" s="3"/>
      <c r="BM165" s="3"/>
      <c r="BN165" s="3"/>
      <c r="BO165" s="21">
        <v>1</v>
      </c>
      <c r="BP165" s="3"/>
      <c r="BQ165" s="3">
        <v>1</v>
      </c>
      <c r="BR165" s="3"/>
      <c r="BS165" s="3" t="s">
        <v>2014</v>
      </c>
      <c r="BT165" s="38" t="str">
        <f t="shared" si="2"/>
        <v>Europe</v>
      </c>
    </row>
    <row r="166" spans="1:72" x14ac:dyDescent="0.25">
      <c r="A166" s="35">
        <v>1</v>
      </c>
      <c r="C166" s="3" t="s">
        <v>1511</v>
      </c>
      <c r="D166" s="3">
        <v>2017</v>
      </c>
      <c r="E166" s="3" t="s">
        <v>1512</v>
      </c>
      <c r="F166" s="3" t="s">
        <v>827</v>
      </c>
      <c r="G166" s="3" t="s">
        <v>1642</v>
      </c>
      <c r="H166" s="3" t="s">
        <v>3336</v>
      </c>
      <c r="I166" s="3" t="s">
        <v>2014</v>
      </c>
      <c r="J166" s="3" t="s">
        <v>1651</v>
      </c>
      <c r="K166" s="3" t="s">
        <v>1651</v>
      </c>
      <c r="L166" s="3" t="s">
        <v>3341</v>
      </c>
      <c r="M166" s="3"/>
      <c r="N166" s="3">
        <v>1</v>
      </c>
      <c r="O166" s="3">
        <v>1</v>
      </c>
      <c r="P166" s="3">
        <v>1</v>
      </c>
      <c r="Q166" s="3"/>
      <c r="R166" s="3">
        <v>1</v>
      </c>
      <c r="S166" s="3">
        <v>1</v>
      </c>
      <c r="T166" s="3">
        <v>1</v>
      </c>
      <c r="U166" s="3"/>
      <c r="V166" s="3"/>
      <c r="W166" s="3"/>
      <c r="X166" s="3"/>
      <c r="Y166" s="3"/>
      <c r="Z166" s="3"/>
      <c r="AA166" s="3"/>
      <c r="AB166" s="3"/>
      <c r="AC166" s="3"/>
      <c r="AD166" s="3"/>
      <c r="AE166" s="3">
        <v>1</v>
      </c>
      <c r="AF166" s="3"/>
      <c r="AG166" s="3"/>
      <c r="AH166" s="3"/>
      <c r="AI166" s="3"/>
      <c r="AJ166" s="3"/>
      <c r="AK166" s="3"/>
      <c r="AL166" s="3"/>
      <c r="AM166" s="3"/>
      <c r="AN166" s="3"/>
      <c r="AO166" s="3"/>
      <c r="AP166" s="3"/>
      <c r="AQ166" s="3"/>
      <c r="AR166" s="3"/>
      <c r="AS166" s="3"/>
      <c r="AT166" s="3"/>
      <c r="AU166" s="3"/>
      <c r="AV166" s="3"/>
      <c r="AW166" s="3"/>
      <c r="AX166" s="3"/>
      <c r="AY166" s="3">
        <v>1</v>
      </c>
      <c r="AZ166" s="3"/>
      <c r="BA166" s="3"/>
      <c r="BB166" s="3"/>
      <c r="BC166" s="3"/>
      <c r="BD166" s="3"/>
      <c r="BE166" s="3"/>
      <c r="BF166" s="3"/>
      <c r="BG166" s="3"/>
      <c r="BH166" s="3"/>
      <c r="BI166" s="3"/>
      <c r="BJ166" s="3"/>
      <c r="BK166" s="3"/>
      <c r="BL166" s="3"/>
      <c r="BM166" s="3"/>
      <c r="BN166" s="3"/>
      <c r="BO166" s="21">
        <v>0</v>
      </c>
      <c r="BP166" s="3"/>
      <c r="BQ166" s="3"/>
      <c r="BR166" s="3"/>
      <c r="BS166" s="3" t="s">
        <v>2014</v>
      </c>
      <c r="BT166" s="38" t="str">
        <f t="shared" si="2"/>
        <v>Europe</v>
      </c>
    </row>
    <row r="167" spans="1:72" x14ac:dyDescent="0.25">
      <c r="A167" s="35">
        <v>1</v>
      </c>
      <c r="C167" s="3" t="s">
        <v>1546</v>
      </c>
      <c r="D167" s="3">
        <v>2017</v>
      </c>
      <c r="E167" s="3" t="s">
        <v>1547</v>
      </c>
      <c r="F167" s="3" t="s">
        <v>827</v>
      </c>
      <c r="G167" s="3" t="s">
        <v>1642</v>
      </c>
      <c r="H167" s="3" t="s">
        <v>2288</v>
      </c>
      <c r="I167" s="3" t="s">
        <v>2014</v>
      </c>
      <c r="J167" s="3" t="s">
        <v>3382</v>
      </c>
      <c r="K167" s="3" t="s">
        <v>1651</v>
      </c>
      <c r="L167" s="12" t="s">
        <v>3383</v>
      </c>
      <c r="M167" s="3"/>
      <c r="N167" s="3">
        <v>1</v>
      </c>
      <c r="O167" s="3">
        <v>1</v>
      </c>
      <c r="P167" s="3">
        <v>1</v>
      </c>
      <c r="Q167" s="3"/>
      <c r="R167" s="3">
        <v>1</v>
      </c>
      <c r="S167" s="3">
        <v>1</v>
      </c>
      <c r="T167" s="3"/>
      <c r="U167" s="3"/>
      <c r="V167" s="3"/>
      <c r="W167" s="3"/>
      <c r="X167" s="3"/>
      <c r="Y167" s="3"/>
      <c r="Z167" s="3"/>
      <c r="AA167" s="3"/>
      <c r="AB167" s="3"/>
      <c r="AC167" s="3"/>
      <c r="AD167" s="3"/>
      <c r="AE167" s="3">
        <v>1</v>
      </c>
      <c r="AF167" s="3"/>
      <c r="AG167" s="3"/>
      <c r="AH167" s="3"/>
      <c r="AI167" s="3">
        <v>1</v>
      </c>
      <c r="AJ167" s="3"/>
      <c r="AK167" s="3"/>
      <c r="AL167" s="3"/>
      <c r="AM167" s="3"/>
      <c r="AN167" s="3"/>
      <c r="AO167" s="3"/>
      <c r="AP167" s="3"/>
      <c r="AQ167" s="3">
        <v>1</v>
      </c>
      <c r="AR167" s="3"/>
      <c r="AS167" s="3"/>
      <c r="AT167" s="3"/>
      <c r="AU167" s="3"/>
      <c r="AV167" s="3"/>
      <c r="AW167" s="3"/>
      <c r="AX167" s="3"/>
      <c r="AY167" s="3"/>
      <c r="AZ167" s="3"/>
      <c r="BA167" s="3"/>
      <c r="BB167" s="3"/>
      <c r="BC167" s="3"/>
      <c r="BD167" s="3"/>
      <c r="BE167" s="3"/>
      <c r="BF167" s="3"/>
      <c r="BG167" s="3"/>
      <c r="BH167" s="3"/>
      <c r="BI167" s="3"/>
      <c r="BJ167" s="3">
        <v>1</v>
      </c>
      <c r="BK167" s="3"/>
      <c r="BL167" s="3"/>
      <c r="BM167" s="3"/>
      <c r="BN167" s="3"/>
      <c r="BO167" s="21">
        <v>1</v>
      </c>
      <c r="BP167" s="3"/>
      <c r="BQ167" s="3">
        <v>1</v>
      </c>
      <c r="BR167" s="3"/>
      <c r="BS167" s="3" t="s">
        <v>2014</v>
      </c>
      <c r="BT167" s="38" t="str">
        <f t="shared" si="2"/>
        <v>Europe</v>
      </c>
    </row>
    <row r="168" spans="1:72" x14ac:dyDescent="0.25">
      <c r="A168" s="35">
        <v>1</v>
      </c>
      <c r="C168" s="3" t="s">
        <v>1550</v>
      </c>
      <c r="D168" s="3">
        <v>2017</v>
      </c>
      <c r="E168" s="8" t="s">
        <v>3386</v>
      </c>
      <c r="F168" s="3" t="s">
        <v>253</v>
      </c>
      <c r="G168" s="3" t="s">
        <v>1642</v>
      </c>
      <c r="H168" s="3" t="s">
        <v>20</v>
      </c>
      <c r="I168" s="3" t="s">
        <v>2014</v>
      </c>
      <c r="J168" s="3" t="s">
        <v>3387</v>
      </c>
      <c r="K168" s="33" t="s">
        <v>3389</v>
      </c>
      <c r="L168" s="3" t="s">
        <v>3388</v>
      </c>
      <c r="M168" s="3"/>
      <c r="N168" s="3">
        <v>1</v>
      </c>
      <c r="O168" s="3">
        <v>1</v>
      </c>
      <c r="P168" s="3">
        <v>1</v>
      </c>
      <c r="Q168" s="3"/>
      <c r="R168" s="3">
        <v>1</v>
      </c>
      <c r="S168" s="3">
        <v>1</v>
      </c>
      <c r="T168" s="3"/>
      <c r="U168" s="3"/>
      <c r="V168" s="3"/>
      <c r="W168" s="3"/>
      <c r="X168" s="3"/>
      <c r="Y168" s="3">
        <v>1</v>
      </c>
      <c r="Z168" s="3"/>
      <c r="AA168" s="3"/>
      <c r="AB168" s="3"/>
      <c r="AC168" s="3"/>
      <c r="AD168" s="3"/>
      <c r="AE168" s="3"/>
      <c r="AF168" s="3"/>
      <c r="AG168" s="3"/>
      <c r="AH168" s="3"/>
      <c r="AI168" s="3">
        <v>1</v>
      </c>
      <c r="AJ168" s="3"/>
      <c r="AK168" s="3"/>
      <c r="AL168" s="3"/>
      <c r="AM168" s="3"/>
      <c r="AN168" s="3"/>
      <c r="AO168" s="3"/>
      <c r="AP168" s="3"/>
      <c r="AQ168" s="3">
        <v>1</v>
      </c>
      <c r="AR168" s="3"/>
      <c r="AS168" s="3"/>
      <c r="AT168" s="3"/>
      <c r="AU168" s="3"/>
      <c r="AV168" s="3"/>
      <c r="AW168" s="3"/>
      <c r="AX168" s="3"/>
      <c r="AY168" s="3"/>
      <c r="AZ168" s="3"/>
      <c r="BA168" s="3"/>
      <c r="BB168" s="3"/>
      <c r="BC168" s="3"/>
      <c r="BD168" s="3"/>
      <c r="BE168" s="3"/>
      <c r="BF168" s="3"/>
      <c r="BG168" s="3"/>
      <c r="BH168" s="3"/>
      <c r="BI168" s="3"/>
      <c r="BJ168" s="3">
        <v>1</v>
      </c>
      <c r="BK168" s="3"/>
      <c r="BL168" s="3"/>
      <c r="BM168" s="3"/>
      <c r="BN168" s="3"/>
      <c r="BO168" s="21">
        <v>0</v>
      </c>
      <c r="BP168" s="3"/>
      <c r="BQ168" s="3"/>
      <c r="BR168" s="3"/>
      <c r="BS168" s="3" t="s">
        <v>2014</v>
      </c>
      <c r="BT168" s="38" t="str">
        <f t="shared" si="2"/>
        <v>Europe</v>
      </c>
    </row>
    <row r="169" spans="1:72" x14ac:dyDescent="0.25">
      <c r="A169" s="30">
        <v>1</v>
      </c>
      <c r="B169" s="30"/>
      <c r="C169" s="3" t="s">
        <v>1556</v>
      </c>
      <c r="D169" s="3">
        <v>2017</v>
      </c>
      <c r="E169" s="3" t="s">
        <v>1557</v>
      </c>
      <c r="F169" s="3" t="s">
        <v>186</v>
      </c>
      <c r="G169" s="3" t="s">
        <v>1642</v>
      </c>
      <c r="H169" s="3" t="s">
        <v>1978</v>
      </c>
      <c r="I169" s="3" t="s">
        <v>1978</v>
      </c>
      <c r="J169" s="12" t="s">
        <v>3394</v>
      </c>
      <c r="K169" s="3" t="s">
        <v>1651</v>
      </c>
      <c r="L169" s="3" t="s">
        <v>3393</v>
      </c>
      <c r="M169" s="3"/>
      <c r="N169" s="3"/>
      <c r="O169" s="3"/>
      <c r="P169" s="3"/>
      <c r="Q169" s="3"/>
      <c r="R169" s="3"/>
      <c r="S169" s="3"/>
      <c r="T169" s="3">
        <v>1</v>
      </c>
      <c r="U169" s="3"/>
      <c r="V169" s="3"/>
      <c r="W169" s="3"/>
      <c r="X169" s="3"/>
      <c r="Y169" s="3"/>
      <c r="Z169" s="3"/>
      <c r="AA169" s="3"/>
      <c r="AB169" s="3"/>
      <c r="AC169" s="3"/>
      <c r="AD169" s="3"/>
      <c r="AE169" s="3">
        <v>1</v>
      </c>
      <c r="AF169" s="3"/>
      <c r="AG169" s="3"/>
      <c r="AH169" s="3"/>
      <c r="AI169" s="3"/>
      <c r="AJ169" s="3"/>
      <c r="AK169" s="3">
        <v>1</v>
      </c>
      <c r="AL169" s="3"/>
      <c r="AM169" s="3"/>
      <c r="AN169" s="3"/>
      <c r="AO169" s="3"/>
      <c r="AP169" s="3"/>
      <c r="AQ169" s="3"/>
      <c r="AR169" s="3"/>
      <c r="AS169" s="3"/>
      <c r="AT169" s="3"/>
      <c r="AU169" s="3"/>
      <c r="AV169" s="3"/>
      <c r="AW169" s="3">
        <v>1</v>
      </c>
      <c r="AX169" s="3"/>
      <c r="AY169" s="3"/>
      <c r="AZ169" s="3"/>
      <c r="BA169" s="3"/>
      <c r="BB169" s="3"/>
      <c r="BC169" s="3"/>
      <c r="BD169" s="3">
        <v>1</v>
      </c>
      <c r="BE169" s="3"/>
      <c r="BF169" s="3"/>
      <c r="BG169" s="3"/>
      <c r="BH169" s="3"/>
      <c r="BI169" s="3"/>
      <c r="BJ169" s="3"/>
      <c r="BK169" s="3"/>
      <c r="BL169" s="3"/>
      <c r="BM169" s="3"/>
      <c r="BN169" s="3"/>
      <c r="BO169" s="21">
        <v>0</v>
      </c>
      <c r="BP169" s="3"/>
      <c r="BQ169" s="3"/>
      <c r="BR169" s="3"/>
      <c r="BS169" s="3" t="s">
        <v>1978</v>
      </c>
      <c r="BT169" s="38" t="str">
        <f t="shared" si="2"/>
        <v>Nth America</v>
      </c>
    </row>
    <row r="170" spans="1:72" x14ac:dyDescent="0.25">
      <c r="A170" s="30">
        <v>1</v>
      </c>
      <c r="B170" s="30"/>
      <c r="C170" s="3" t="s">
        <v>1581</v>
      </c>
      <c r="D170" s="3">
        <v>2017</v>
      </c>
      <c r="E170" s="3" t="s">
        <v>1582</v>
      </c>
      <c r="F170" s="3" t="s">
        <v>1583</v>
      </c>
      <c r="G170" s="3" t="s">
        <v>1642</v>
      </c>
      <c r="H170" s="3" t="s">
        <v>1838</v>
      </c>
      <c r="I170" s="3" t="s">
        <v>1978</v>
      </c>
      <c r="J170" s="3" t="s">
        <v>3428</v>
      </c>
      <c r="K170" s="3" t="s">
        <v>1651</v>
      </c>
      <c r="L170" s="3" t="s">
        <v>3429</v>
      </c>
      <c r="M170" s="3"/>
      <c r="N170" s="3">
        <v>1</v>
      </c>
      <c r="O170" s="3">
        <v>1</v>
      </c>
      <c r="P170" s="3">
        <v>1</v>
      </c>
      <c r="Q170" s="3"/>
      <c r="R170" s="3">
        <v>1</v>
      </c>
      <c r="S170" s="3">
        <v>1</v>
      </c>
      <c r="T170" s="3">
        <v>1</v>
      </c>
      <c r="U170" s="3"/>
      <c r="V170" s="3"/>
      <c r="W170" s="3"/>
      <c r="X170" s="3"/>
      <c r="Y170" s="3"/>
      <c r="Z170" s="3"/>
      <c r="AA170" s="3"/>
      <c r="AB170" s="3">
        <v>1</v>
      </c>
      <c r="AC170" s="3"/>
      <c r="AD170" s="3"/>
      <c r="AE170" s="3"/>
      <c r="AF170" s="3">
        <v>1</v>
      </c>
      <c r="AG170" s="3"/>
      <c r="AH170" s="3"/>
      <c r="AI170" s="3"/>
      <c r="AJ170" s="3">
        <v>1</v>
      </c>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v>1</v>
      </c>
      <c r="BL170" s="3"/>
      <c r="BM170" s="3"/>
      <c r="BN170" s="3"/>
      <c r="BO170" s="21">
        <v>0</v>
      </c>
      <c r="BP170" s="3"/>
      <c r="BQ170" s="3"/>
      <c r="BR170" s="3"/>
      <c r="BS170" s="3" t="s">
        <v>1978</v>
      </c>
      <c r="BT170" s="38" t="str">
        <f t="shared" si="2"/>
        <v>Nth America</v>
      </c>
    </row>
    <row r="171" spans="1:72" x14ac:dyDescent="0.25">
      <c r="A171" s="35">
        <v>2</v>
      </c>
      <c r="C171" s="21" t="s">
        <v>3708</v>
      </c>
      <c r="D171" s="21">
        <v>2017</v>
      </c>
      <c r="E171" s="21" t="s">
        <v>3526</v>
      </c>
      <c r="F171" s="21" t="s">
        <v>146</v>
      </c>
      <c r="G171" s="21" t="s">
        <v>1642</v>
      </c>
      <c r="H171" s="21" t="s">
        <v>2171</v>
      </c>
      <c r="I171" s="21" t="s">
        <v>1978</v>
      </c>
      <c r="J171" s="12" t="s">
        <v>1651</v>
      </c>
      <c r="K171" s="21" t="s">
        <v>3527</v>
      </c>
      <c r="L171" s="12" t="s">
        <v>3528</v>
      </c>
      <c r="M171" s="21"/>
      <c r="N171" s="21">
        <v>1</v>
      </c>
      <c r="O171" s="21">
        <v>1</v>
      </c>
      <c r="P171" s="21">
        <v>1</v>
      </c>
      <c r="Q171" s="21"/>
      <c r="R171" s="21">
        <v>1</v>
      </c>
      <c r="S171" s="21">
        <v>1</v>
      </c>
      <c r="T171" s="21">
        <v>1</v>
      </c>
      <c r="U171" s="21"/>
      <c r="V171" s="21"/>
      <c r="W171" s="21"/>
      <c r="X171" s="21"/>
      <c r="Y171" s="21"/>
      <c r="Z171" s="21">
        <v>1</v>
      </c>
      <c r="AA171" s="21"/>
      <c r="AB171" s="21"/>
      <c r="AC171" s="21"/>
      <c r="AD171" s="21"/>
      <c r="AE171" s="21"/>
      <c r="AF171" s="21"/>
      <c r="AG171" s="21"/>
      <c r="AH171" s="21"/>
      <c r="AI171" s="21"/>
      <c r="AJ171" s="21"/>
      <c r="AK171" s="21"/>
      <c r="AL171" s="21"/>
      <c r="AM171" s="21"/>
      <c r="AN171" s="21"/>
      <c r="AO171" s="21"/>
      <c r="AP171" s="21"/>
      <c r="AQ171" s="21"/>
      <c r="AR171" s="21"/>
      <c r="AS171" s="21"/>
      <c r="AT171" s="21">
        <v>1</v>
      </c>
      <c r="AU171" s="21"/>
      <c r="AV171" s="21"/>
      <c r="AW171" s="21"/>
      <c r="AX171" s="21"/>
      <c r="AY171" s="21"/>
      <c r="AZ171" s="21"/>
      <c r="BA171" s="21"/>
      <c r="BB171" s="21"/>
      <c r="BC171" s="21"/>
      <c r="BD171" s="21"/>
      <c r="BE171" s="21"/>
      <c r="BF171" s="21"/>
      <c r="BG171" s="21"/>
      <c r="BH171" s="21"/>
      <c r="BI171" s="21"/>
      <c r="BJ171" s="21"/>
      <c r="BK171" s="21"/>
      <c r="BL171" s="21"/>
      <c r="BM171" s="21"/>
      <c r="BN171" s="21"/>
      <c r="BO171" s="21">
        <v>1</v>
      </c>
      <c r="BP171" s="21"/>
      <c r="BQ171" s="21">
        <v>1</v>
      </c>
      <c r="BR171" s="21"/>
      <c r="BS171" s="21" t="s">
        <v>1978</v>
      </c>
      <c r="BT171" s="38" t="str">
        <f t="shared" si="2"/>
        <v>Nth America</v>
      </c>
    </row>
    <row r="172" spans="1:72" x14ac:dyDescent="0.25">
      <c r="A172" s="30">
        <v>1</v>
      </c>
      <c r="B172" s="30"/>
      <c r="C172" s="3" t="s">
        <v>1599</v>
      </c>
      <c r="D172" s="3">
        <v>2017</v>
      </c>
      <c r="E172" s="3" t="s">
        <v>1600</v>
      </c>
      <c r="F172" s="3"/>
      <c r="G172" s="3" t="s">
        <v>1617</v>
      </c>
      <c r="H172" s="3" t="s">
        <v>3055</v>
      </c>
      <c r="I172" s="3" t="s">
        <v>1978</v>
      </c>
      <c r="J172" s="3" t="s">
        <v>3448</v>
      </c>
      <c r="K172" s="3" t="s">
        <v>3449</v>
      </c>
      <c r="L172" s="3" t="s">
        <v>3450</v>
      </c>
      <c r="M172" s="3"/>
      <c r="N172" s="3">
        <v>1</v>
      </c>
      <c r="O172" s="3">
        <v>1</v>
      </c>
      <c r="P172" s="3"/>
      <c r="Q172" s="3"/>
      <c r="R172" s="3">
        <v>1</v>
      </c>
      <c r="S172" s="3">
        <v>1</v>
      </c>
      <c r="T172" s="3"/>
      <c r="U172" s="3"/>
      <c r="V172" s="3"/>
      <c r="W172" s="3"/>
      <c r="X172" s="3"/>
      <c r="Y172" s="3">
        <v>1</v>
      </c>
      <c r="Z172" s="3"/>
      <c r="AA172" s="3"/>
      <c r="AB172" s="3"/>
      <c r="AC172" s="3"/>
      <c r="AD172" s="3"/>
      <c r="AE172" s="3"/>
      <c r="AF172" s="3"/>
      <c r="AG172" s="3"/>
      <c r="AH172" s="3"/>
      <c r="AI172" s="3"/>
      <c r="AJ172" s="3"/>
      <c r="AK172" s="3"/>
      <c r="AL172" s="3"/>
      <c r="AM172" s="3"/>
      <c r="AN172" s="3"/>
      <c r="AO172" s="3"/>
      <c r="AP172" s="3"/>
      <c r="AQ172" s="3">
        <v>1</v>
      </c>
      <c r="AR172" s="3"/>
      <c r="AS172" s="3"/>
      <c r="AT172" s="3"/>
      <c r="AU172" s="3"/>
      <c r="AV172" s="3"/>
      <c r="AW172" s="3"/>
      <c r="AX172" s="3"/>
      <c r="AY172" s="3"/>
      <c r="AZ172" s="3"/>
      <c r="BA172" s="3"/>
      <c r="BB172" s="3"/>
      <c r="BC172" s="3"/>
      <c r="BD172" s="3"/>
      <c r="BE172" s="3"/>
      <c r="BF172" s="3"/>
      <c r="BG172" s="3"/>
      <c r="BH172" s="3"/>
      <c r="BI172" s="3"/>
      <c r="BJ172" s="3"/>
      <c r="BK172" s="3"/>
      <c r="BL172" s="3"/>
      <c r="BM172" s="3">
        <v>1</v>
      </c>
      <c r="BN172" s="3"/>
      <c r="BO172" s="21">
        <v>0</v>
      </c>
      <c r="BP172" s="3"/>
      <c r="BQ172" s="3"/>
      <c r="BR172" s="3"/>
      <c r="BS172" s="3" t="s">
        <v>1978</v>
      </c>
      <c r="BT172" s="38" t="str">
        <f t="shared" si="2"/>
        <v>Nth America</v>
      </c>
    </row>
    <row r="173" spans="1:72" x14ac:dyDescent="0.25">
      <c r="A173" s="35">
        <v>1</v>
      </c>
      <c r="C173" s="3" t="s">
        <v>15</v>
      </c>
      <c r="D173" s="3">
        <v>2016</v>
      </c>
      <c r="E173" s="3" t="s">
        <v>16</v>
      </c>
      <c r="F173" s="3" t="s">
        <v>1986</v>
      </c>
      <c r="G173" s="3" t="s">
        <v>1642</v>
      </c>
      <c r="H173" s="3" t="s">
        <v>1978</v>
      </c>
      <c r="I173" s="3" t="s">
        <v>1978</v>
      </c>
      <c r="J173" s="3" t="s">
        <v>1645</v>
      </c>
      <c r="K173" s="3" t="s">
        <v>1651</v>
      </c>
      <c r="L173" s="3" t="s">
        <v>1644</v>
      </c>
      <c r="M173" s="3"/>
      <c r="N173" s="3">
        <v>1</v>
      </c>
      <c r="O173" s="3">
        <v>1</v>
      </c>
      <c r="P173" s="3">
        <v>1</v>
      </c>
      <c r="Q173" s="3"/>
      <c r="R173" s="3">
        <v>1</v>
      </c>
      <c r="S173" s="3">
        <v>1</v>
      </c>
      <c r="T173" s="3">
        <v>1</v>
      </c>
      <c r="U173" s="3"/>
      <c r="V173" s="3"/>
      <c r="W173" s="3"/>
      <c r="X173" s="3"/>
      <c r="Z173" s="3"/>
      <c r="AA173" s="3"/>
      <c r="AB173" s="3"/>
      <c r="AC173" s="3"/>
      <c r="AD173" s="3"/>
      <c r="AE173" s="3">
        <v>1</v>
      </c>
      <c r="AF173" s="3"/>
      <c r="AG173" s="3"/>
      <c r="AH173" s="3"/>
      <c r="AI173" s="3"/>
      <c r="AJ173" s="3">
        <v>1</v>
      </c>
      <c r="AK173" s="3">
        <v>1</v>
      </c>
      <c r="AL173" s="3"/>
      <c r="AM173" s="3"/>
      <c r="AN173" s="3"/>
      <c r="AO173" s="3">
        <v>1</v>
      </c>
      <c r="AP173" s="3"/>
      <c r="AQ173" s="3"/>
      <c r="AR173" s="3"/>
      <c r="AS173" s="3"/>
      <c r="AT173" s="3"/>
      <c r="AU173" s="3">
        <v>1</v>
      </c>
      <c r="AV173" s="3"/>
      <c r="AW173" s="3"/>
      <c r="AX173" s="3"/>
      <c r="AY173" s="3"/>
      <c r="AZ173" s="3"/>
      <c r="BA173" s="3"/>
      <c r="BB173" s="3"/>
      <c r="BC173" s="3"/>
      <c r="BD173" s="3"/>
      <c r="BE173" s="3"/>
      <c r="BF173" s="3">
        <v>1</v>
      </c>
      <c r="BG173" s="3"/>
      <c r="BH173" s="3"/>
      <c r="BI173" s="3"/>
      <c r="BJ173" s="3"/>
      <c r="BK173" s="3">
        <v>1</v>
      </c>
      <c r="BL173" s="3"/>
      <c r="BM173" s="3"/>
      <c r="BN173" s="3"/>
      <c r="BO173" s="21">
        <v>0</v>
      </c>
      <c r="BP173" s="3"/>
      <c r="BQ173" s="3"/>
      <c r="BR173" s="3"/>
      <c r="BS173" s="3" t="s">
        <v>1978</v>
      </c>
      <c r="BT173" s="38" t="str">
        <f t="shared" si="2"/>
        <v>Nth America</v>
      </c>
    </row>
    <row r="174" spans="1:72" x14ac:dyDescent="0.25">
      <c r="A174" s="30">
        <v>1</v>
      </c>
      <c r="B174" s="30"/>
      <c r="C174" s="3" t="s">
        <v>31</v>
      </c>
      <c r="D174" s="3">
        <v>2016</v>
      </c>
      <c r="E174" s="3" t="s">
        <v>32</v>
      </c>
      <c r="F174" s="3" t="s">
        <v>1986</v>
      </c>
      <c r="G174" s="3" t="s">
        <v>1642</v>
      </c>
      <c r="H174" s="3" t="s">
        <v>1978</v>
      </c>
      <c r="I174" s="3" t="s">
        <v>1978</v>
      </c>
      <c r="J174" s="3" t="s">
        <v>1650</v>
      </c>
      <c r="K174" s="3" t="s">
        <v>1651</v>
      </c>
      <c r="L174" s="5" t="s">
        <v>1652</v>
      </c>
      <c r="M174" s="3"/>
      <c r="N174" s="3">
        <v>1</v>
      </c>
      <c r="O174" s="3">
        <v>1</v>
      </c>
      <c r="P174" s="3">
        <v>1</v>
      </c>
      <c r="Q174" s="3"/>
      <c r="R174" s="3">
        <v>1</v>
      </c>
      <c r="S174" s="3">
        <v>1</v>
      </c>
      <c r="T174" s="3">
        <v>1</v>
      </c>
      <c r="U174" s="3"/>
      <c r="V174" s="3"/>
      <c r="W174" s="3"/>
      <c r="X174" s="3"/>
      <c r="Z174" s="3"/>
      <c r="AA174" s="3"/>
      <c r="AB174" s="3"/>
      <c r="AC174" s="3"/>
      <c r="AD174" s="3"/>
      <c r="AE174" s="3">
        <v>1</v>
      </c>
      <c r="AF174" s="3"/>
      <c r="AG174" s="3"/>
      <c r="AH174" s="3"/>
      <c r="AI174" s="3">
        <v>1</v>
      </c>
      <c r="AJ174" s="3">
        <v>1</v>
      </c>
      <c r="AK174" s="3">
        <v>1</v>
      </c>
      <c r="AL174" s="3"/>
      <c r="AM174" s="3"/>
      <c r="AN174" s="3"/>
      <c r="AO174" s="3"/>
      <c r="AP174" s="3">
        <v>1</v>
      </c>
      <c r="AQ174" s="3">
        <v>1</v>
      </c>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21">
        <v>0</v>
      </c>
      <c r="BP174" s="3"/>
      <c r="BQ174" s="3"/>
      <c r="BR174" s="3"/>
      <c r="BS174" s="3" t="s">
        <v>1978</v>
      </c>
      <c r="BT174" s="38" t="str">
        <f t="shared" si="2"/>
        <v>Nth America</v>
      </c>
    </row>
    <row r="175" spans="1:72" x14ac:dyDescent="0.25">
      <c r="A175" s="35">
        <v>1</v>
      </c>
      <c r="C175" s="3" t="s">
        <v>73</v>
      </c>
      <c r="D175" s="3">
        <v>2016</v>
      </c>
      <c r="E175" s="3" t="s">
        <v>74</v>
      </c>
      <c r="F175" s="3" t="s">
        <v>75</v>
      </c>
      <c r="G175" s="3" t="s">
        <v>1642</v>
      </c>
      <c r="H175" s="3" t="s">
        <v>1695</v>
      </c>
      <c r="I175" s="3" t="s">
        <v>1978</v>
      </c>
      <c r="J175" s="3" t="s">
        <v>1696</v>
      </c>
      <c r="K175" s="3" t="s">
        <v>1651</v>
      </c>
      <c r="L175" s="3" t="s">
        <v>1697</v>
      </c>
      <c r="M175" s="3"/>
      <c r="N175" s="3">
        <v>1</v>
      </c>
      <c r="O175" s="3"/>
      <c r="P175" s="3"/>
      <c r="Q175" s="3"/>
      <c r="R175" s="3"/>
      <c r="S175" s="3">
        <v>1</v>
      </c>
      <c r="T175" s="3"/>
      <c r="U175" s="3"/>
      <c r="V175" s="3"/>
      <c r="W175" s="3"/>
      <c r="X175" s="3"/>
      <c r="Y175" s="3"/>
      <c r="Z175" s="3"/>
      <c r="AA175" s="3"/>
      <c r="AB175" s="3"/>
      <c r="AC175" s="3"/>
      <c r="AD175" s="3">
        <v>1</v>
      </c>
      <c r="AE175" s="3">
        <v>1</v>
      </c>
      <c r="AF175" s="3"/>
      <c r="AG175" s="3"/>
      <c r="AH175" s="3"/>
      <c r="AI175" s="3"/>
      <c r="AJ175" s="3"/>
      <c r="AK175" s="3">
        <v>1</v>
      </c>
      <c r="AL175" s="3"/>
      <c r="AM175" s="3">
        <v>1</v>
      </c>
      <c r="AN175" s="3"/>
      <c r="AO175" s="3"/>
      <c r="AP175" s="3"/>
      <c r="AQ175" s="3">
        <v>1</v>
      </c>
      <c r="AR175" s="3"/>
      <c r="AS175" s="3"/>
      <c r="AT175" s="3"/>
      <c r="AU175" s="3"/>
      <c r="AV175" s="3"/>
      <c r="AW175" s="3"/>
      <c r="AX175" s="3"/>
      <c r="AY175" s="3"/>
      <c r="AZ175" s="3"/>
      <c r="BA175" s="3"/>
      <c r="BB175" s="3"/>
      <c r="BC175" s="3"/>
      <c r="BD175" s="3">
        <v>1</v>
      </c>
      <c r="BE175" s="3"/>
      <c r="BF175" s="3"/>
      <c r="BG175" s="3"/>
      <c r="BH175" s="3"/>
      <c r="BI175" s="3"/>
      <c r="BJ175" s="3"/>
      <c r="BK175" s="3">
        <v>1</v>
      </c>
      <c r="BL175" s="3"/>
      <c r="BM175" s="3"/>
      <c r="BN175" s="3"/>
      <c r="BO175" s="21">
        <v>0</v>
      </c>
      <c r="BP175" s="3"/>
      <c r="BQ175" s="3"/>
      <c r="BR175" s="3"/>
      <c r="BS175" s="3" t="s">
        <v>1978</v>
      </c>
      <c r="BT175" s="38" t="str">
        <f t="shared" si="2"/>
        <v>Nth America</v>
      </c>
    </row>
    <row r="176" spans="1:72" x14ac:dyDescent="0.25">
      <c r="A176" s="35">
        <v>3</v>
      </c>
      <c r="C176" s="21" t="s">
        <v>3788</v>
      </c>
      <c r="D176" s="21">
        <v>2016</v>
      </c>
      <c r="E176" s="47" t="s">
        <v>3897</v>
      </c>
      <c r="F176" s="21" t="s">
        <v>3789</v>
      </c>
      <c r="G176" s="21" t="s">
        <v>1762</v>
      </c>
      <c r="H176" s="21" t="s">
        <v>3790</v>
      </c>
      <c r="I176" s="21" t="s">
        <v>3790</v>
      </c>
      <c r="J176" s="21" t="s">
        <v>1651</v>
      </c>
      <c r="K176" s="21" t="s">
        <v>1651</v>
      </c>
      <c r="L176" s="21" t="s">
        <v>3898</v>
      </c>
      <c r="M176" s="21"/>
      <c r="N176" s="21">
        <v>1</v>
      </c>
      <c r="O176" s="21">
        <v>1</v>
      </c>
      <c r="P176" s="21"/>
      <c r="Q176" s="21"/>
      <c r="R176" s="21">
        <v>1</v>
      </c>
      <c r="S176" s="21">
        <v>1</v>
      </c>
      <c r="T176" s="21"/>
      <c r="U176" s="21"/>
      <c r="V176" s="21"/>
      <c r="W176" s="21"/>
      <c r="X176" s="21"/>
      <c r="Y176" s="21">
        <v>1</v>
      </c>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v>1</v>
      </c>
      <c r="BK176" s="21"/>
      <c r="BL176" s="21">
        <v>1</v>
      </c>
      <c r="BM176" s="21"/>
      <c r="BN176" s="21"/>
      <c r="BO176" s="21">
        <v>0</v>
      </c>
      <c r="BP176" s="21"/>
      <c r="BQ176" s="21"/>
      <c r="BR176" s="21"/>
      <c r="BS176" s="21" t="s">
        <v>3790</v>
      </c>
      <c r="BT176" s="38" t="str">
        <f t="shared" si="2"/>
        <v>Europe</v>
      </c>
    </row>
    <row r="177" spans="1:72" x14ac:dyDescent="0.25">
      <c r="A177" s="35">
        <v>1</v>
      </c>
      <c r="C177" s="3" t="s">
        <v>130</v>
      </c>
      <c r="D177" s="3">
        <v>2016</v>
      </c>
      <c r="E177" s="3" t="s">
        <v>131</v>
      </c>
      <c r="F177" s="3" t="s">
        <v>132</v>
      </c>
      <c r="G177" s="3" t="s">
        <v>1755</v>
      </c>
      <c r="H177" s="3" t="s">
        <v>1978</v>
      </c>
      <c r="I177" s="3" t="s">
        <v>1978</v>
      </c>
      <c r="J177" s="3" t="s">
        <v>1756</v>
      </c>
      <c r="K177" s="3" t="s">
        <v>1651</v>
      </c>
      <c r="L177" s="3" t="s">
        <v>1757</v>
      </c>
      <c r="M177" s="3"/>
      <c r="N177" s="3">
        <v>1</v>
      </c>
      <c r="O177" s="3">
        <v>1</v>
      </c>
      <c r="P177" s="3">
        <v>1</v>
      </c>
      <c r="Q177" s="3"/>
      <c r="R177" s="3">
        <v>1</v>
      </c>
      <c r="S177" s="3">
        <v>1</v>
      </c>
      <c r="T177" s="3">
        <v>1</v>
      </c>
      <c r="U177" s="3"/>
      <c r="V177" s="3"/>
      <c r="W177" s="3"/>
      <c r="X177" s="3"/>
      <c r="Y177" s="3"/>
      <c r="Z177" s="3"/>
      <c r="AA177" s="3"/>
      <c r="AB177" s="3"/>
      <c r="AC177" s="3"/>
      <c r="AD177" s="3"/>
      <c r="AE177" s="3">
        <v>1</v>
      </c>
      <c r="AF177" s="3"/>
      <c r="AG177" s="3"/>
      <c r="AH177" s="3"/>
      <c r="AI177" s="3"/>
      <c r="AJ177" s="3"/>
      <c r="AK177" s="3">
        <v>1</v>
      </c>
      <c r="AL177" s="3"/>
      <c r="AM177" s="3"/>
      <c r="AN177" s="3"/>
      <c r="AO177" s="3"/>
      <c r="AP177" s="3"/>
      <c r="AQ177" s="3"/>
      <c r="AR177" s="3"/>
      <c r="AS177" s="3"/>
      <c r="AT177" s="3"/>
      <c r="AU177" s="3"/>
      <c r="AV177" s="3"/>
      <c r="AW177" s="3">
        <v>1</v>
      </c>
      <c r="AX177" s="3"/>
      <c r="AY177" s="3"/>
      <c r="AZ177" s="3"/>
      <c r="BA177" s="3"/>
      <c r="BB177" s="3"/>
      <c r="BC177" s="3"/>
      <c r="BD177" s="3">
        <v>1</v>
      </c>
      <c r="BE177" s="3"/>
      <c r="BF177" s="3"/>
      <c r="BG177" s="3"/>
      <c r="BH177" s="3"/>
      <c r="BI177" s="3"/>
      <c r="BJ177" s="3"/>
      <c r="BK177" s="3"/>
      <c r="BL177" s="3"/>
      <c r="BM177" s="3"/>
      <c r="BN177" s="3"/>
      <c r="BO177" s="21">
        <v>0</v>
      </c>
      <c r="BP177" s="3"/>
      <c r="BQ177" s="3"/>
      <c r="BR177" s="3"/>
      <c r="BS177" s="3" t="s">
        <v>1978</v>
      </c>
      <c r="BT177" s="38" t="str">
        <f t="shared" si="2"/>
        <v>Nth America</v>
      </c>
    </row>
    <row r="178" spans="1:72" x14ac:dyDescent="0.25">
      <c r="A178" s="30">
        <v>1</v>
      </c>
      <c r="B178" s="30"/>
      <c r="C178" s="3" t="s">
        <v>147</v>
      </c>
      <c r="D178" s="3">
        <v>2016</v>
      </c>
      <c r="E178" s="3" t="s">
        <v>148</v>
      </c>
      <c r="F178" s="3" t="s">
        <v>149</v>
      </c>
      <c r="G178" s="3" t="s">
        <v>1642</v>
      </c>
      <c r="H178" s="3" t="s">
        <v>13</v>
      </c>
      <c r="I178" s="3" t="s">
        <v>1978</v>
      </c>
      <c r="J178" s="3" t="s">
        <v>1775</v>
      </c>
      <c r="K178" s="3" t="s">
        <v>1774</v>
      </c>
      <c r="L178" s="3" t="s">
        <v>1776</v>
      </c>
      <c r="M178" s="3"/>
      <c r="N178" s="3">
        <v>1</v>
      </c>
      <c r="O178" s="3"/>
      <c r="P178" s="3"/>
      <c r="Q178" s="3"/>
      <c r="R178" s="3"/>
      <c r="S178" s="3">
        <v>1</v>
      </c>
      <c r="T178" s="3"/>
      <c r="U178" s="3"/>
      <c r="V178" s="3"/>
      <c r="W178" s="3"/>
      <c r="X178" s="3"/>
      <c r="Y178" s="3">
        <v>1</v>
      </c>
      <c r="Z178" s="3"/>
      <c r="AA178" s="3"/>
      <c r="AB178" s="3"/>
      <c r="AC178" s="3"/>
      <c r="AD178" s="3"/>
      <c r="AE178" s="3"/>
      <c r="AF178" s="3"/>
      <c r="AG178" s="3"/>
      <c r="AH178" s="3"/>
      <c r="AI178" s="3"/>
      <c r="AJ178" s="3"/>
      <c r="AK178" s="3">
        <v>1</v>
      </c>
      <c r="AL178" s="3"/>
      <c r="AM178" s="3"/>
      <c r="AN178" s="3">
        <v>1</v>
      </c>
      <c r="AO178" s="3"/>
      <c r="AP178" s="3"/>
      <c r="AQ178" s="3">
        <v>1</v>
      </c>
      <c r="AR178" s="3"/>
      <c r="AS178" s="3"/>
      <c r="AT178" s="3"/>
      <c r="AU178" s="3"/>
      <c r="AV178" s="3"/>
      <c r="AW178" s="3">
        <v>1</v>
      </c>
      <c r="AX178" s="3"/>
      <c r="AY178" s="3">
        <v>1</v>
      </c>
      <c r="AZ178" s="3"/>
      <c r="BA178" s="3"/>
      <c r="BB178" s="3"/>
      <c r="BC178" s="3"/>
      <c r="BD178" s="3">
        <v>1</v>
      </c>
      <c r="BE178" s="3"/>
      <c r="BF178" s="3"/>
      <c r="BG178" s="3"/>
      <c r="BH178" s="3"/>
      <c r="BI178" s="3"/>
      <c r="BJ178" s="3"/>
      <c r="BK178" s="3"/>
      <c r="BL178" s="3"/>
      <c r="BM178" s="3"/>
      <c r="BN178" s="3"/>
      <c r="BO178" s="21">
        <v>1</v>
      </c>
      <c r="BP178" s="3"/>
      <c r="BQ178" s="3">
        <v>1</v>
      </c>
      <c r="BR178" s="3"/>
      <c r="BS178" s="3" t="s">
        <v>1978</v>
      </c>
      <c r="BT178" s="38" t="str">
        <f t="shared" si="2"/>
        <v>Nth America</v>
      </c>
    </row>
    <row r="179" spans="1:72" x14ac:dyDescent="0.25">
      <c r="A179" s="30">
        <v>1</v>
      </c>
      <c r="B179" s="30"/>
      <c r="C179" s="3" t="s">
        <v>176</v>
      </c>
      <c r="D179" s="3">
        <v>2016</v>
      </c>
      <c r="E179" s="3" t="s">
        <v>177</v>
      </c>
      <c r="F179" s="3" t="s">
        <v>178</v>
      </c>
      <c r="G179" s="3" t="s">
        <v>1642</v>
      </c>
      <c r="H179" s="3" t="s">
        <v>1807</v>
      </c>
      <c r="I179" s="3" t="s">
        <v>1808</v>
      </c>
      <c r="J179" s="3" t="s">
        <v>1809</v>
      </c>
      <c r="K179" s="3" t="s">
        <v>1651</v>
      </c>
      <c r="L179" s="3" t="s">
        <v>1810</v>
      </c>
      <c r="M179" s="3"/>
      <c r="N179" s="3"/>
      <c r="O179" s="3"/>
      <c r="P179" s="3"/>
      <c r="Q179" s="3"/>
      <c r="R179" s="3"/>
      <c r="S179" s="3"/>
      <c r="T179" s="3"/>
      <c r="U179" s="3"/>
      <c r="V179" s="3"/>
      <c r="W179" s="3">
        <v>1</v>
      </c>
      <c r="X179" s="3"/>
      <c r="Y179" s="3"/>
      <c r="Z179" s="3"/>
      <c r="AA179" s="3"/>
      <c r="AB179" s="3"/>
      <c r="AC179" s="3"/>
      <c r="AD179" s="3"/>
      <c r="AE179" s="3">
        <v>1</v>
      </c>
      <c r="AF179" s="3"/>
      <c r="AG179" s="3"/>
      <c r="AH179" s="3"/>
      <c r="AI179" s="3"/>
      <c r="AJ179" s="3"/>
      <c r="AK179" s="3">
        <v>1</v>
      </c>
      <c r="AL179" s="3"/>
      <c r="AM179" s="3"/>
      <c r="AN179" s="3"/>
      <c r="AO179" s="3"/>
      <c r="AP179" s="3">
        <v>1</v>
      </c>
      <c r="AQ179" s="3"/>
      <c r="AR179" s="3"/>
      <c r="AS179" s="3"/>
      <c r="AT179" s="3"/>
      <c r="AU179" s="3"/>
      <c r="AV179" s="3"/>
      <c r="AW179" s="3"/>
      <c r="AX179" s="3"/>
      <c r="AY179" s="3"/>
      <c r="AZ179" s="3"/>
      <c r="BA179" s="3"/>
      <c r="BB179" s="3"/>
      <c r="BC179" s="3">
        <v>1</v>
      </c>
      <c r="BD179" s="3"/>
      <c r="BE179" s="3"/>
      <c r="BF179" s="3"/>
      <c r="BG179" s="3"/>
      <c r="BH179" s="3"/>
      <c r="BI179" s="3"/>
      <c r="BJ179" s="3"/>
      <c r="BK179" s="3"/>
      <c r="BL179" s="3"/>
      <c r="BM179" s="3"/>
      <c r="BN179" s="3"/>
      <c r="BO179" s="21">
        <v>0</v>
      </c>
      <c r="BP179" s="3"/>
      <c r="BQ179" s="3"/>
      <c r="BR179" s="3" t="s">
        <v>1812</v>
      </c>
      <c r="BS179" s="3" t="s">
        <v>1808</v>
      </c>
      <c r="BT179" s="38" t="str">
        <f t="shared" si="2"/>
        <v>Europe</v>
      </c>
    </row>
    <row r="180" spans="1:72" x14ac:dyDescent="0.25">
      <c r="A180" s="35">
        <v>1</v>
      </c>
      <c r="C180" s="3" t="s">
        <v>208</v>
      </c>
      <c r="D180" s="3">
        <v>2016</v>
      </c>
      <c r="E180" s="3" t="s">
        <v>209</v>
      </c>
      <c r="F180" s="3" t="s">
        <v>210</v>
      </c>
      <c r="G180" s="3" t="s">
        <v>1747</v>
      </c>
      <c r="H180" s="3" t="s">
        <v>1783</v>
      </c>
      <c r="I180" s="3" t="s">
        <v>1665</v>
      </c>
      <c r="J180" s="3" t="s">
        <v>1651</v>
      </c>
      <c r="K180" s="3" t="s">
        <v>1651</v>
      </c>
      <c r="L180" s="3" t="s">
        <v>1846</v>
      </c>
      <c r="M180" s="3"/>
      <c r="N180" s="3">
        <v>1</v>
      </c>
      <c r="O180" s="3"/>
      <c r="P180" s="3"/>
      <c r="Q180" s="3"/>
      <c r="R180" s="3"/>
      <c r="S180" s="3">
        <v>1</v>
      </c>
      <c r="T180" s="3"/>
      <c r="U180" s="3"/>
      <c r="V180" s="3"/>
      <c r="W180" s="3"/>
      <c r="X180" s="3"/>
      <c r="Y180" s="3">
        <v>1</v>
      </c>
      <c r="Z180" s="3"/>
      <c r="AA180" s="3"/>
      <c r="AB180" s="3"/>
      <c r="AC180" s="3"/>
      <c r="AD180" s="3"/>
      <c r="AE180" s="3">
        <v>1</v>
      </c>
      <c r="AF180" s="3"/>
      <c r="AG180" s="3"/>
      <c r="AH180" s="3"/>
      <c r="AI180" s="3"/>
      <c r="AJ180" s="3"/>
      <c r="AK180" s="3"/>
      <c r="AL180" s="3"/>
      <c r="AM180" s="3"/>
      <c r="AN180" s="3"/>
      <c r="AO180" s="3">
        <v>1</v>
      </c>
      <c r="AP180" s="3"/>
      <c r="AQ180" s="3">
        <v>1</v>
      </c>
      <c r="AR180" s="3"/>
      <c r="AS180" s="3"/>
      <c r="AT180" s="3"/>
      <c r="AU180" s="3"/>
      <c r="AV180" s="3"/>
      <c r="AW180" s="3"/>
      <c r="AX180" s="3"/>
      <c r="AY180" s="3"/>
      <c r="AZ180" s="3"/>
      <c r="BA180" s="3">
        <v>1</v>
      </c>
      <c r="BB180" s="3"/>
      <c r="BC180" s="3"/>
      <c r="BD180" s="3"/>
      <c r="BE180" s="3"/>
      <c r="BF180" s="3"/>
      <c r="BG180" s="3"/>
      <c r="BH180" s="3"/>
      <c r="BI180" s="3"/>
      <c r="BJ180" s="3"/>
      <c r="BK180" s="3"/>
      <c r="BL180" s="3"/>
      <c r="BM180" s="3"/>
      <c r="BN180" s="3"/>
      <c r="BO180" s="21">
        <v>0</v>
      </c>
      <c r="BP180" s="3"/>
      <c r="BQ180" s="3"/>
      <c r="BR180" s="3"/>
      <c r="BS180" s="3" t="s">
        <v>1665</v>
      </c>
      <c r="BT180" s="38" t="str">
        <f t="shared" si="2"/>
        <v>Nth America</v>
      </c>
    </row>
    <row r="181" spans="1:72" x14ac:dyDescent="0.25">
      <c r="A181" s="35">
        <v>1</v>
      </c>
      <c r="C181" s="3" t="s">
        <v>215</v>
      </c>
      <c r="D181" s="3">
        <v>2016</v>
      </c>
      <c r="E181" s="3" t="s">
        <v>216</v>
      </c>
      <c r="F181" s="3"/>
      <c r="G181" s="3" t="s">
        <v>1852</v>
      </c>
      <c r="H181" s="3" t="s">
        <v>1978</v>
      </c>
      <c r="I181" s="3" t="s">
        <v>1978</v>
      </c>
      <c r="J181" s="3" t="s">
        <v>1985</v>
      </c>
      <c r="K181" s="3" t="s">
        <v>1651</v>
      </c>
      <c r="L181" s="3" t="s">
        <v>1997</v>
      </c>
      <c r="M181" s="3"/>
      <c r="N181" s="3">
        <v>1</v>
      </c>
      <c r="O181" s="3">
        <v>1</v>
      </c>
      <c r="P181" s="3">
        <v>1</v>
      </c>
      <c r="Q181" s="3"/>
      <c r="R181" s="3">
        <v>1</v>
      </c>
      <c r="S181" s="3">
        <v>1</v>
      </c>
      <c r="T181" s="3">
        <v>1</v>
      </c>
      <c r="U181" s="3"/>
      <c r="V181" s="3"/>
      <c r="W181" s="3"/>
      <c r="X181" s="3"/>
      <c r="Y181" s="3"/>
      <c r="Z181" s="3"/>
      <c r="AA181" s="3"/>
      <c r="AB181" s="3"/>
      <c r="AC181" s="3"/>
      <c r="AD181" s="3">
        <v>1</v>
      </c>
      <c r="AE181" s="3">
        <v>1</v>
      </c>
      <c r="AF181" s="3"/>
      <c r="AG181" s="3"/>
      <c r="AH181" s="3"/>
      <c r="AI181" s="3"/>
      <c r="AJ181" s="3">
        <v>1</v>
      </c>
      <c r="AK181" s="3">
        <v>1</v>
      </c>
      <c r="AL181" s="3"/>
      <c r="AM181" s="3"/>
      <c r="AN181" s="3">
        <v>1</v>
      </c>
      <c r="AO181" s="3"/>
      <c r="AP181" s="3"/>
      <c r="AQ181" s="3">
        <v>1</v>
      </c>
      <c r="AR181" s="3"/>
      <c r="AS181" s="3"/>
      <c r="AT181" s="3">
        <v>1</v>
      </c>
      <c r="AU181" s="3"/>
      <c r="AV181" s="3"/>
      <c r="AW181" s="3">
        <v>1</v>
      </c>
      <c r="AX181" s="3"/>
      <c r="AY181" s="3"/>
      <c r="AZ181" s="3"/>
      <c r="BA181" s="3"/>
      <c r="BB181" s="3"/>
      <c r="BC181" s="3"/>
      <c r="BD181" s="3">
        <v>1</v>
      </c>
      <c r="BE181" s="3"/>
      <c r="BF181" s="3">
        <v>1</v>
      </c>
      <c r="BG181" s="3"/>
      <c r="BH181" s="3"/>
      <c r="BI181" s="3"/>
      <c r="BJ181" s="3"/>
      <c r="BK181" s="3">
        <v>1</v>
      </c>
      <c r="BL181" s="3"/>
      <c r="BM181" s="3"/>
      <c r="BN181" s="3"/>
      <c r="BO181" s="21">
        <v>0</v>
      </c>
      <c r="BP181" s="3"/>
      <c r="BQ181" s="3"/>
      <c r="BR181" s="3"/>
      <c r="BS181" s="3" t="s">
        <v>1978</v>
      </c>
      <c r="BT181" s="38" t="str">
        <f t="shared" si="2"/>
        <v>Nth America</v>
      </c>
    </row>
    <row r="182" spans="1:72" x14ac:dyDescent="0.25">
      <c r="A182" s="35">
        <v>1</v>
      </c>
      <c r="C182" s="3" t="s">
        <v>227</v>
      </c>
      <c r="D182" s="3">
        <v>2016</v>
      </c>
      <c r="E182" s="3" t="s">
        <v>228</v>
      </c>
      <c r="F182" s="3" t="s">
        <v>229</v>
      </c>
      <c r="G182" s="3" t="s">
        <v>1643</v>
      </c>
      <c r="H182" s="3" t="s">
        <v>1864</v>
      </c>
      <c r="I182" s="3" t="s">
        <v>1865</v>
      </c>
      <c r="J182" s="3" t="s">
        <v>1866</v>
      </c>
      <c r="K182" s="3" t="s">
        <v>1651</v>
      </c>
      <c r="L182" s="3" t="s">
        <v>1867</v>
      </c>
      <c r="M182" s="3"/>
      <c r="N182" s="3">
        <v>1</v>
      </c>
      <c r="O182" s="3">
        <v>1</v>
      </c>
      <c r="P182" s="3">
        <v>1</v>
      </c>
      <c r="Q182" s="3"/>
      <c r="R182" s="3">
        <v>1</v>
      </c>
      <c r="S182" s="3">
        <v>1</v>
      </c>
      <c r="T182" s="3"/>
      <c r="U182" s="3"/>
      <c r="V182" s="3"/>
      <c r="W182" s="3"/>
      <c r="X182" s="3"/>
      <c r="Y182" s="3"/>
      <c r="Z182" s="3"/>
      <c r="AA182" s="3"/>
      <c r="AB182" s="3"/>
      <c r="AC182" s="3"/>
      <c r="AD182" s="3">
        <v>1</v>
      </c>
      <c r="AE182" s="3">
        <v>1</v>
      </c>
      <c r="AF182" s="3"/>
      <c r="AG182" s="3"/>
      <c r="AH182" s="3"/>
      <c r="AI182" s="3"/>
      <c r="AJ182" s="3"/>
      <c r="AK182" s="3"/>
      <c r="AL182" s="3"/>
      <c r="AM182" s="3"/>
      <c r="AN182" s="3"/>
      <c r="AO182" s="3"/>
      <c r="AP182" s="3"/>
      <c r="AQ182" s="3"/>
      <c r="AR182" s="3"/>
      <c r="AS182" s="3"/>
      <c r="AT182" s="3"/>
      <c r="AU182" s="3"/>
      <c r="AV182" s="3"/>
      <c r="AW182" s="3">
        <v>1</v>
      </c>
      <c r="AX182" s="3"/>
      <c r="AY182" s="3"/>
      <c r="AZ182" s="3"/>
      <c r="BA182" s="3"/>
      <c r="BB182" s="3"/>
      <c r="BC182" s="3"/>
      <c r="BD182" s="3"/>
      <c r="BE182" s="3"/>
      <c r="BF182" s="3"/>
      <c r="BG182" s="3"/>
      <c r="BH182" s="3"/>
      <c r="BI182" s="3"/>
      <c r="BJ182" s="3"/>
      <c r="BK182" s="3">
        <v>1</v>
      </c>
      <c r="BL182" s="3"/>
      <c r="BM182" s="3"/>
      <c r="BN182" s="3"/>
      <c r="BO182" s="21">
        <v>0</v>
      </c>
      <c r="BP182" s="3"/>
      <c r="BQ182" s="3"/>
      <c r="BR182" s="3"/>
      <c r="BS182" s="3" t="s">
        <v>1865</v>
      </c>
      <c r="BT182" s="38" t="str">
        <f t="shared" si="2"/>
        <v>Europe</v>
      </c>
    </row>
    <row r="183" spans="1:72" x14ac:dyDescent="0.25">
      <c r="A183" s="30">
        <v>1</v>
      </c>
      <c r="B183" s="30"/>
      <c r="C183" s="3" t="s">
        <v>233</v>
      </c>
      <c r="D183" s="3">
        <v>2016</v>
      </c>
      <c r="E183" s="3" t="s">
        <v>234</v>
      </c>
      <c r="F183" s="3" t="s">
        <v>235</v>
      </c>
      <c r="G183" s="3" t="s">
        <v>1642</v>
      </c>
      <c r="H183" s="3" t="s">
        <v>1872</v>
      </c>
      <c r="I183" s="3" t="s">
        <v>1978</v>
      </c>
      <c r="J183" s="3" t="s">
        <v>1651</v>
      </c>
      <c r="K183" s="3" t="s">
        <v>1651</v>
      </c>
      <c r="L183" s="3" t="s">
        <v>3903</v>
      </c>
      <c r="M183" s="3"/>
      <c r="N183" s="3">
        <v>1</v>
      </c>
      <c r="O183" s="3">
        <v>1</v>
      </c>
      <c r="P183" s="3">
        <v>1</v>
      </c>
      <c r="Q183" s="3"/>
      <c r="R183" s="3">
        <v>1</v>
      </c>
      <c r="S183" s="3">
        <v>1</v>
      </c>
      <c r="T183" s="3">
        <v>1</v>
      </c>
      <c r="U183" s="3"/>
      <c r="V183" s="3"/>
      <c r="W183" s="3"/>
      <c r="X183" s="3"/>
      <c r="Y183" s="3"/>
      <c r="Z183" s="3"/>
      <c r="AA183" s="3"/>
      <c r="AB183" s="3"/>
      <c r="AC183" s="3"/>
      <c r="AD183" s="3"/>
      <c r="AE183" s="3">
        <v>1</v>
      </c>
      <c r="AF183" s="3"/>
      <c r="AG183" s="3"/>
      <c r="AH183" s="3"/>
      <c r="AI183" s="3"/>
      <c r="AJ183" s="3">
        <v>1</v>
      </c>
      <c r="AK183" s="3">
        <v>1</v>
      </c>
      <c r="AL183" s="3"/>
      <c r="AM183" s="3"/>
      <c r="AN183" s="3">
        <v>1</v>
      </c>
      <c r="AO183" s="3"/>
      <c r="AP183" s="3"/>
      <c r="AQ183" s="3">
        <v>1</v>
      </c>
      <c r="AR183" s="3"/>
      <c r="AS183" s="3"/>
      <c r="AT183" s="3"/>
      <c r="AU183" s="3"/>
      <c r="AV183" s="3"/>
      <c r="AW183" s="3">
        <v>1</v>
      </c>
      <c r="AX183" s="3"/>
      <c r="AY183" s="3"/>
      <c r="AZ183" s="3"/>
      <c r="BA183" s="3"/>
      <c r="BB183" s="3"/>
      <c r="BC183" s="3"/>
      <c r="BD183" s="3">
        <v>1</v>
      </c>
      <c r="BE183" s="3">
        <v>1</v>
      </c>
      <c r="BF183" s="3">
        <v>1</v>
      </c>
      <c r="BG183" s="3"/>
      <c r="BH183" s="3"/>
      <c r="BI183" s="3"/>
      <c r="BJ183" s="3"/>
      <c r="BK183" s="3"/>
      <c r="BL183" s="3"/>
      <c r="BM183" s="3"/>
      <c r="BN183" s="3"/>
      <c r="BO183" s="21">
        <v>1</v>
      </c>
      <c r="BP183" s="3"/>
      <c r="BQ183" s="3">
        <v>1</v>
      </c>
      <c r="BR183" s="3"/>
      <c r="BS183" s="3" t="s">
        <v>1978</v>
      </c>
      <c r="BT183" s="38" t="str">
        <f t="shared" si="2"/>
        <v>Nth America</v>
      </c>
    </row>
    <row r="184" spans="1:72" x14ac:dyDescent="0.25">
      <c r="A184" s="35">
        <v>1</v>
      </c>
      <c r="C184" s="3" t="s">
        <v>279</v>
      </c>
      <c r="D184" s="3">
        <v>2016</v>
      </c>
      <c r="E184" s="3" t="s">
        <v>280</v>
      </c>
      <c r="F184" s="3" t="s">
        <v>281</v>
      </c>
      <c r="G184" s="3" t="s">
        <v>1885</v>
      </c>
      <c r="H184" s="3" t="s">
        <v>1921</v>
      </c>
      <c r="I184" s="3" t="s">
        <v>2014</v>
      </c>
      <c r="J184" s="3" t="s">
        <v>1922</v>
      </c>
      <c r="K184" s="3" t="s">
        <v>1651</v>
      </c>
      <c r="L184" s="3" t="s">
        <v>1923</v>
      </c>
      <c r="M184" s="3"/>
      <c r="N184" s="3">
        <v>1</v>
      </c>
      <c r="O184" s="3">
        <v>1</v>
      </c>
      <c r="P184" s="3">
        <v>1</v>
      </c>
      <c r="Q184" s="3"/>
      <c r="R184" s="3">
        <v>1</v>
      </c>
      <c r="S184" s="3">
        <v>1</v>
      </c>
      <c r="T184" s="3">
        <v>1</v>
      </c>
      <c r="U184" s="3"/>
      <c r="V184" s="3"/>
      <c r="W184" s="3"/>
      <c r="X184" s="3"/>
      <c r="Y184" s="3"/>
      <c r="AA184" s="3"/>
      <c r="AB184" s="3"/>
      <c r="AC184" s="3"/>
      <c r="AD184" s="3"/>
      <c r="AE184" s="3">
        <v>1</v>
      </c>
      <c r="AF184" s="3"/>
      <c r="AG184" s="3"/>
      <c r="AH184" s="3"/>
      <c r="AI184" s="3"/>
      <c r="AJ184" s="3"/>
      <c r="AK184" s="3"/>
      <c r="AL184" s="3"/>
      <c r="AM184" s="3"/>
      <c r="AN184" s="3"/>
      <c r="AO184" s="3"/>
      <c r="AP184" s="3"/>
      <c r="AQ184" s="3">
        <v>1</v>
      </c>
      <c r="AR184" s="3"/>
      <c r="AS184" s="3"/>
      <c r="AT184" s="3"/>
      <c r="AU184" s="3"/>
      <c r="AV184" s="3"/>
      <c r="AW184" s="3"/>
      <c r="AX184" s="3"/>
      <c r="AY184" s="3"/>
      <c r="AZ184" s="3"/>
      <c r="BA184" s="3"/>
      <c r="BB184" s="3"/>
      <c r="BC184" s="3"/>
      <c r="BD184" s="3"/>
      <c r="BE184" s="3"/>
      <c r="BF184" s="3">
        <v>1</v>
      </c>
      <c r="BG184" s="3">
        <v>1</v>
      </c>
      <c r="BH184" s="3"/>
      <c r="BI184" s="3"/>
      <c r="BJ184" s="3"/>
      <c r="BK184" s="3">
        <v>1</v>
      </c>
      <c r="BL184" s="3"/>
      <c r="BM184" s="3"/>
      <c r="BN184" s="3"/>
      <c r="BO184" s="21">
        <v>0</v>
      </c>
      <c r="BP184" s="3"/>
      <c r="BQ184" s="3"/>
      <c r="BR184" s="3"/>
      <c r="BS184" s="3" t="s">
        <v>2014</v>
      </c>
      <c r="BT184" s="38" t="str">
        <f t="shared" si="2"/>
        <v>Europe</v>
      </c>
    </row>
    <row r="185" spans="1:72" x14ac:dyDescent="0.25">
      <c r="A185" s="35">
        <v>1</v>
      </c>
      <c r="C185" s="3" t="s">
        <v>289</v>
      </c>
      <c r="D185" s="3">
        <v>2016</v>
      </c>
      <c r="E185" s="3" t="s">
        <v>290</v>
      </c>
      <c r="F185" s="3" t="s">
        <v>291</v>
      </c>
      <c r="G185" s="3" t="s">
        <v>1642</v>
      </c>
      <c r="H185" s="3" t="s">
        <v>1841</v>
      </c>
      <c r="I185" s="3" t="s">
        <v>1978</v>
      </c>
      <c r="J185" s="3" t="s">
        <v>1930</v>
      </c>
      <c r="K185" s="3" t="s">
        <v>1929</v>
      </c>
      <c r="L185" s="3" t="s">
        <v>1931</v>
      </c>
      <c r="M185" s="3"/>
      <c r="N185" s="3">
        <v>1</v>
      </c>
      <c r="O185" s="3">
        <v>1</v>
      </c>
      <c r="P185" s="3"/>
      <c r="Q185" s="3"/>
      <c r="R185" s="3">
        <v>1</v>
      </c>
      <c r="S185" s="3">
        <v>1</v>
      </c>
      <c r="T185" s="3"/>
      <c r="U185" s="3"/>
      <c r="V185" s="3"/>
      <c r="W185" s="3"/>
      <c r="X185" s="3"/>
      <c r="Y185" s="3">
        <v>1</v>
      </c>
      <c r="Z185" s="3"/>
      <c r="AA185" s="3"/>
      <c r="AB185" s="3"/>
      <c r="AC185" s="3"/>
      <c r="AD185" s="3"/>
      <c r="AE185" s="3"/>
      <c r="AF185" s="3"/>
      <c r="AG185" s="3"/>
      <c r="AH185" s="3"/>
      <c r="AI185" s="3"/>
      <c r="AJ185" s="3">
        <v>1</v>
      </c>
      <c r="AK185" s="3">
        <v>1</v>
      </c>
      <c r="AL185" s="3"/>
      <c r="AM185" s="3">
        <v>1</v>
      </c>
      <c r="AN185" s="3"/>
      <c r="AO185" s="3"/>
      <c r="AP185" s="3"/>
      <c r="AQ185" s="3">
        <v>1</v>
      </c>
      <c r="AR185" s="3"/>
      <c r="AS185" s="3"/>
      <c r="AT185" s="3">
        <v>1</v>
      </c>
      <c r="AU185" s="3">
        <v>1</v>
      </c>
      <c r="AV185" s="3"/>
      <c r="AW185" s="3"/>
      <c r="AX185" s="3"/>
      <c r="AY185" s="3"/>
      <c r="AZ185" s="3"/>
      <c r="BA185" s="3"/>
      <c r="BB185" s="3"/>
      <c r="BC185" s="3"/>
      <c r="BD185" s="3"/>
      <c r="BE185" s="3"/>
      <c r="BF185" s="3"/>
      <c r="BG185" s="3"/>
      <c r="BH185" s="3"/>
      <c r="BI185" s="3"/>
      <c r="BJ185" s="3"/>
      <c r="BK185" s="3">
        <v>1</v>
      </c>
      <c r="BL185" s="3"/>
      <c r="BM185" s="3"/>
      <c r="BN185" s="3"/>
      <c r="BO185" s="21">
        <v>0</v>
      </c>
      <c r="BP185" s="3"/>
      <c r="BQ185" s="3"/>
      <c r="BR185" s="3"/>
      <c r="BS185" s="3" t="s">
        <v>1978</v>
      </c>
      <c r="BT185" s="38" t="str">
        <f t="shared" si="2"/>
        <v>Nth America</v>
      </c>
    </row>
    <row r="186" spans="1:72" x14ac:dyDescent="0.25">
      <c r="A186" s="30">
        <v>1</v>
      </c>
      <c r="B186" s="30"/>
      <c r="C186" s="3" t="s">
        <v>307</v>
      </c>
      <c r="D186" s="3">
        <v>2016</v>
      </c>
      <c r="E186" s="3" t="s">
        <v>308</v>
      </c>
      <c r="F186" s="3" t="s">
        <v>132</v>
      </c>
      <c r="G186" s="3" t="s">
        <v>1642</v>
      </c>
      <c r="H186" s="3" t="s">
        <v>1978</v>
      </c>
      <c r="I186" s="3" t="s">
        <v>1978</v>
      </c>
      <c r="J186" s="3" t="s">
        <v>1948</v>
      </c>
      <c r="K186" s="3" t="s">
        <v>1651</v>
      </c>
      <c r="L186" s="3" t="s">
        <v>1949</v>
      </c>
      <c r="M186" s="3"/>
      <c r="N186" s="3">
        <v>1</v>
      </c>
      <c r="O186" s="3">
        <v>1</v>
      </c>
      <c r="P186" s="3">
        <v>1</v>
      </c>
      <c r="Q186" s="3"/>
      <c r="R186" s="3">
        <v>1</v>
      </c>
      <c r="S186" s="3">
        <v>1</v>
      </c>
      <c r="T186" s="3">
        <v>1</v>
      </c>
      <c r="U186" s="3"/>
      <c r="V186" s="3"/>
      <c r="W186" s="3"/>
      <c r="X186" s="3"/>
      <c r="Y186" s="3">
        <v>1</v>
      </c>
      <c r="Z186" s="3"/>
      <c r="AA186" s="3"/>
      <c r="AB186" s="3"/>
      <c r="AC186" s="3"/>
      <c r="AD186" s="3"/>
      <c r="AE186" s="3">
        <v>1</v>
      </c>
      <c r="AF186" s="3"/>
      <c r="AG186" s="3"/>
      <c r="AH186" s="3"/>
      <c r="AI186" s="3"/>
      <c r="AJ186" s="3"/>
      <c r="AK186" s="3"/>
      <c r="AL186" s="3"/>
      <c r="AM186" s="3">
        <v>1</v>
      </c>
      <c r="AN186" s="3">
        <v>1</v>
      </c>
      <c r="AO186" s="3"/>
      <c r="AP186" s="3"/>
      <c r="AQ186" s="3"/>
      <c r="AR186" s="3"/>
      <c r="AS186" s="3">
        <v>1</v>
      </c>
      <c r="AT186" s="3">
        <v>1</v>
      </c>
      <c r="AU186" s="3"/>
      <c r="AV186" s="3"/>
      <c r="AW186" s="3"/>
      <c r="AX186" s="3"/>
      <c r="AY186" s="3"/>
      <c r="AZ186" s="3"/>
      <c r="BA186" s="3"/>
      <c r="BB186" s="3"/>
      <c r="BC186" s="3"/>
      <c r="BD186" s="3"/>
      <c r="BE186" s="3"/>
      <c r="BF186" s="3"/>
      <c r="BG186" s="3"/>
      <c r="BH186" s="3"/>
      <c r="BI186" s="3"/>
      <c r="BJ186" s="3"/>
      <c r="BK186" s="3"/>
      <c r="BL186" s="3"/>
      <c r="BM186" s="3"/>
      <c r="BN186" s="3"/>
      <c r="BO186" s="21">
        <v>0</v>
      </c>
      <c r="BP186" s="3"/>
      <c r="BQ186" s="3"/>
      <c r="BR186" s="3"/>
      <c r="BS186" s="3" t="s">
        <v>1978</v>
      </c>
      <c r="BT186" s="38" t="str">
        <f t="shared" si="2"/>
        <v>Nth America</v>
      </c>
    </row>
    <row r="187" spans="1:72" x14ac:dyDescent="0.25">
      <c r="A187" s="35">
        <v>1</v>
      </c>
      <c r="C187" s="3" t="s">
        <v>335</v>
      </c>
      <c r="D187" s="3">
        <v>2016</v>
      </c>
      <c r="E187" s="3" t="s">
        <v>336</v>
      </c>
      <c r="F187" s="3" t="s">
        <v>337</v>
      </c>
      <c r="G187" s="3" t="s">
        <v>1642</v>
      </c>
      <c r="H187" s="3" t="s">
        <v>13</v>
      </c>
      <c r="I187" s="3" t="s">
        <v>1978</v>
      </c>
      <c r="J187" s="3" t="s">
        <v>1970</v>
      </c>
      <c r="K187" s="3" t="s">
        <v>1651</v>
      </c>
      <c r="L187" s="3" t="s">
        <v>1971</v>
      </c>
      <c r="M187" s="3"/>
      <c r="N187" s="3">
        <v>1</v>
      </c>
      <c r="O187" s="3">
        <v>1</v>
      </c>
      <c r="P187" s="3">
        <v>1</v>
      </c>
      <c r="Q187" s="3"/>
      <c r="R187" s="3">
        <v>1</v>
      </c>
      <c r="S187" s="3">
        <v>1</v>
      </c>
      <c r="T187" s="3">
        <v>1</v>
      </c>
      <c r="U187" s="3"/>
      <c r="V187" s="3"/>
      <c r="W187" s="3"/>
      <c r="X187" s="3"/>
      <c r="Y187" s="3"/>
      <c r="Z187" s="3"/>
      <c r="AA187" s="3"/>
      <c r="AB187" s="3"/>
      <c r="AC187" s="3"/>
      <c r="AD187" s="3"/>
      <c r="AE187" s="3">
        <v>1</v>
      </c>
      <c r="AF187" s="3"/>
      <c r="AG187" s="3"/>
      <c r="AH187" s="3"/>
      <c r="AI187" s="3"/>
      <c r="AJ187" s="3">
        <v>1</v>
      </c>
      <c r="AK187" s="3"/>
      <c r="AL187" s="3"/>
      <c r="AM187" s="3"/>
      <c r="AN187" s="3"/>
      <c r="AO187" s="3"/>
      <c r="AP187" s="3"/>
      <c r="AQ187" s="3">
        <v>1</v>
      </c>
      <c r="AR187" s="3"/>
      <c r="AS187" s="3"/>
      <c r="AT187" s="3"/>
      <c r="AU187" s="3"/>
      <c r="AV187" s="3"/>
      <c r="AW187" s="3"/>
      <c r="AX187" s="3"/>
      <c r="AY187" s="3"/>
      <c r="AZ187" s="3"/>
      <c r="BA187" s="3"/>
      <c r="BB187" s="3"/>
      <c r="BC187" s="3"/>
      <c r="BD187" s="3"/>
      <c r="BE187" s="3"/>
      <c r="BF187" s="3"/>
      <c r="BG187" s="3"/>
      <c r="BH187" s="3"/>
      <c r="BI187" s="3"/>
      <c r="BJ187" s="3"/>
      <c r="BK187" s="3">
        <v>1</v>
      </c>
      <c r="BL187" s="3"/>
      <c r="BM187" s="3"/>
      <c r="BN187" s="3"/>
      <c r="BO187" s="21">
        <v>0</v>
      </c>
      <c r="BP187" s="3"/>
      <c r="BQ187" s="3"/>
      <c r="BR187" s="3"/>
      <c r="BS187" s="3" t="s">
        <v>1978</v>
      </c>
      <c r="BT187" s="38" t="str">
        <f t="shared" si="2"/>
        <v>Nth America</v>
      </c>
    </row>
    <row r="188" spans="1:72" x14ac:dyDescent="0.25">
      <c r="A188" s="35">
        <v>1</v>
      </c>
      <c r="C188" s="3" t="s">
        <v>353</v>
      </c>
      <c r="D188" s="3">
        <v>2016</v>
      </c>
      <c r="E188" s="3" t="s">
        <v>355</v>
      </c>
      <c r="F188" s="3" t="s">
        <v>356</v>
      </c>
      <c r="G188" s="3" t="s">
        <v>1642</v>
      </c>
      <c r="H188" s="3" t="s">
        <v>1648</v>
      </c>
      <c r="I188" s="3" t="s">
        <v>1978</v>
      </c>
      <c r="J188" s="3" t="s">
        <v>2019</v>
      </c>
      <c r="K188" s="3" t="s">
        <v>2017</v>
      </c>
      <c r="L188" s="3" t="s">
        <v>2018</v>
      </c>
      <c r="M188" s="3"/>
      <c r="N188" s="3"/>
      <c r="O188" s="3"/>
      <c r="P188" s="3"/>
      <c r="Q188" s="3"/>
      <c r="R188" s="3"/>
      <c r="S188" s="3"/>
      <c r="T188" s="3">
        <v>1</v>
      </c>
      <c r="U188" s="3"/>
      <c r="V188" s="3"/>
      <c r="W188" s="3"/>
      <c r="X188" s="3"/>
      <c r="Y188" s="3"/>
      <c r="Z188" s="3"/>
      <c r="AA188" s="3"/>
      <c r="AB188" s="3">
        <v>1</v>
      </c>
      <c r="AC188" s="3"/>
      <c r="AD188" s="3"/>
      <c r="AE188" s="3"/>
      <c r="AF188" s="3"/>
      <c r="AG188" s="3"/>
      <c r="AH188" s="3"/>
      <c r="AI188" s="3"/>
      <c r="AJ188" s="3"/>
      <c r="AK188" s="3"/>
      <c r="AL188" s="3"/>
      <c r="AM188" s="3"/>
      <c r="AN188" s="3"/>
      <c r="AO188" s="3"/>
      <c r="AP188" s="3"/>
      <c r="AQ188" s="3">
        <v>1</v>
      </c>
      <c r="AR188" s="3"/>
      <c r="AS188" s="3"/>
      <c r="AT188" s="3">
        <v>1</v>
      </c>
      <c r="AU188" s="3"/>
      <c r="AV188" s="3"/>
      <c r="AW188" s="3"/>
      <c r="AX188" s="3"/>
      <c r="AY188" s="3"/>
      <c r="AZ188" s="3"/>
      <c r="BA188" s="3"/>
      <c r="BB188" s="3"/>
      <c r="BC188" s="3"/>
      <c r="BD188" s="3">
        <v>1</v>
      </c>
      <c r="BE188" s="3"/>
      <c r="BF188" s="3"/>
      <c r="BG188" s="3"/>
      <c r="BH188" s="3"/>
      <c r="BI188" s="3"/>
      <c r="BJ188" s="3"/>
      <c r="BK188" s="3">
        <v>1</v>
      </c>
      <c r="BL188" s="3">
        <v>1</v>
      </c>
      <c r="BM188" s="3"/>
      <c r="BN188" s="3"/>
      <c r="BO188" s="21">
        <v>0</v>
      </c>
      <c r="BP188" s="3"/>
      <c r="BQ188" s="3"/>
      <c r="BR188" s="3"/>
      <c r="BS188" s="3" t="s">
        <v>1978</v>
      </c>
      <c r="BT188" s="38" t="str">
        <f t="shared" si="2"/>
        <v>Nth America</v>
      </c>
    </row>
    <row r="189" spans="1:72" x14ac:dyDescent="0.25">
      <c r="A189" s="35">
        <v>1</v>
      </c>
      <c r="C189" s="3" t="s">
        <v>359</v>
      </c>
      <c r="D189" s="3">
        <v>2016</v>
      </c>
      <c r="E189" s="3" t="s">
        <v>360</v>
      </c>
      <c r="F189" s="3" t="s">
        <v>361</v>
      </c>
      <c r="G189" s="3" t="s">
        <v>1642</v>
      </c>
      <c r="H189" s="3" t="s">
        <v>1648</v>
      </c>
      <c r="I189" s="3" t="s">
        <v>1978</v>
      </c>
      <c r="J189" s="3" t="s">
        <v>1651</v>
      </c>
      <c r="K189" s="3" t="s">
        <v>2023</v>
      </c>
      <c r="L189" s="3" t="s">
        <v>2024</v>
      </c>
      <c r="M189" s="3"/>
      <c r="N189" s="3">
        <v>1</v>
      </c>
      <c r="O189" s="3"/>
      <c r="P189" s="3">
        <v>1</v>
      </c>
      <c r="Q189" s="3"/>
      <c r="R189" s="3"/>
      <c r="S189" s="3">
        <v>1</v>
      </c>
      <c r="T189" s="3"/>
      <c r="U189" s="3"/>
      <c r="V189" s="3"/>
      <c r="W189" s="3"/>
      <c r="X189" s="3"/>
      <c r="Y189" s="3"/>
      <c r="Z189" s="3">
        <v>1</v>
      </c>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v>1</v>
      </c>
      <c r="BM189" s="3"/>
      <c r="BN189" s="3"/>
      <c r="BO189" s="21">
        <v>0</v>
      </c>
      <c r="BP189" s="3"/>
      <c r="BQ189" s="3"/>
      <c r="BR189" s="3"/>
      <c r="BS189" s="3" t="s">
        <v>1978</v>
      </c>
      <c r="BT189" s="38" t="str">
        <f t="shared" si="2"/>
        <v>Nth America</v>
      </c>
    </row>
    <row r="190" spans="1:72" x14ac:dyDescent="0.25">
      <c r="A190" s="30">
        <v>1</v>
      </c>
      <c r="B190" s="30"/>
      <c r="C190" s="3" t="s">
        <v>367</v>
      </c>
      <c r="D190" s="3">
        <v>2016</v>
      </c>
      <c r="E190" s="3" t="s">
        <v>368</v>
      </c>
      <c r="F190" s="3" t="s">
        <v>132</v>
      </c>
      <c r="G190" s="3" t="s">
        <v>1642</v>
      </c>
      <c r="H190" s="3" t="s">
        <v>1981</v>
      </c>
      <c r="I190" s="3" t="s">
        <v>1978</v>
      </c>
      <c r="J190" s="3" t="s">
        <v>2031</v>
      </c>
      <c r="K190" s="3" t="s">
        <v>1651</v>
      </c>
      <c r="L190" s="3" t="s">
        <v>2032</v>
      </c>
      <c r="M190" s="3"/>
      <c r="N190" s="3">
        <v>1</v>
      </c>
      <c r="O190" s="3">
        <v>1</v>
      </c>
      <c r="P190" s="3">
        <v>1</v>
      </c>
      <c r="Q190" s="3"/>
      <c r="R190" s="3">
        <v>1</v>
      </c>
      <c r="S190" s="3">
        <v>1</v>
      </c>
      <c r="T190" s="3">
        <v>1</v>
      </c>
      <c r="U190" s="3"/>
      <c r="V190" s="3"/>
      <c r="W190" s="3"/>
      <c r="X190" s="3"/>
      <c r="Y190" s="3"/>
      <c r="Z190" s="3"/>
      <c r="AA190" s="3"/>
      <c r="AB190" s="3"/>
      <c r="AC190" s="3"/>
      <c r="AD190" s="3"/>
      <c r="AE190" s="3">
        <v>1</v>
      </c>
      <c r="AF190" s="3"/>
      <c r="AG190" s="3"/>
      <c r="AH190" s="3"/>
      <c r="AI190" s="3"/>
      <c r="AJ190" s="3"/>
      <c r="AK190" s="3"/>
      <c r="AL190" s="3"/>
      <c r="AM190" s="3"/>
      <c r="AN190" s="3"/>
      <c r="AO190" s="3"/>
      <c r="AP190" s="3"/>
      <c r="AQ190" s="3">
        <v>1</v>
      </c>
      <c r="AR190" s="3"/>
      <c r="AS190" s="3"/>
      <c r="AT190" s="3"/>
      <c r="AU190" s="3">
        <v>1</v>
      </c>
      <c r="AV190" s="3"/>
      <c r="AW190" s="3">
        <v>1</v>
      </c>
      <c r="AX190" s="3"/>
      <c r="AY190" s="3"/>
      <c r="AZ190" s="3"/>
      <c r="BA190" s="3"/>
      <c r="BB190" s="3"/>
      <c r="BC190" s="3"/>
      <c r="BD190" s="3"/>
      <c r="BE190" s="3"/>
      <c r="BF190" s="3"/>
      <c r="BG190" s="3"/>
      <c r="BH190" s="3"/>
      <c r="BI190" s="3"/>
      <c r="BJ190" s="3"/>
      <c r="BK190" s="3">
        <v>1</v>
      </c>
      <c r="BL190" s="3"/>
      <c r="BM190" s="3"/>
      <c r="BN190" s="3"/>
      <c r="BO190" s="21">
        <v>0</v>
      </c>
      <c r="BP190" s="3"/>
      <c r="BQ190" s="3"/>
      <c r="BR190" s="3"/>
      <c r="BS190" s="3" t="s">
        <v>1978</v>
      </c>
      <c r="BT190" s="38" t="str">
        <f t="shared" si="2"/>
        <v>Nth America</v>
      </c>
    </row>
    <row r="191" spans="1:72" x14ac:dyDescent="0.25">
      <c r="A191" s="35">
        <v>1</v>
      </c>
      <c r="C191" s="3" t="s">
        <v>377</v>
      </c>
      <c r="D191" s="3">
        <v>2016</v>
      </c>
      <c r="E191" s="3" t="s">
        <v>378</v>
      </c>
      <c r="F191" s="3" t="s">
        <v>379</v>
      </c>
      <c r="G191" s="3" t="s">
        <v>1642</v>
      </c>
      <c r="H191" s="3" t="s">
        <v>1981</v>
      </c>
      <c r="I191" s="3" t="s">
        <v>1978</v>
      </c>
      <c r="J191" s="3" t="s">
        <v>2043</v>
      </c>
      <c r="K191" s="3" t="s">
        <v>1928</v>
      </c>
      <c r="L191" s="12" t="s">
        <v>2044</v>
      </c>
      <c r="M191" s="3"/>
      <c r="N191" s="3">
        <v>1</v>
      </c>
      <c r="O191" s="3">
        <v>1</v>
      </c>
      <c r="P191" s="3">
        <v>1</v>
      </c>
      <c r="Q191" s="3"/>
      <c r="R191" s="3">
        <v>1</v>
      </c>
      <c r="S191" s="3">
        <v>1</v>
      </c>
      <c r="T191" s="3">
        <v>1</v>
      </c>
      <c r="U191" s="3"/>
      <c r="V191" s="3"/>
      <c r="W191" s="3"/>
      <c r="X191" s="3"/>
      <c r="Y191" s="3"/>
      <c r="Z191" s="3">
        <v>1</v>
      </c>
      <c r="AA191" s="3"/>
      <c r="AB191" s="3"/>
      <c r="AC191" s="3"/>
      <c r="AD191" s="3"/>
      <c r="AE191" s="3"/>
      <c r="AF191" s="3"/>
      <c r="AG191" s="3"/>
      <c r="AH191" s="3"/>
      <c r="AI191" s="3"/>
      <c r="AJ191" s="3"/>
      <c r="AK191" s="3"/>
      <c r="AL191" s="3"/>
      <c r="AM191" s="3"/>
      <c r="AN191" s="3">
        <v>1</v>
      </c>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21">
        <v>0</v>
      </c>
      <c r="BP191" s="3"/>
      <c r="BQ191" s="3"/>
      <c r="BR191" s="3"/>
      <c r="BS191" s="3" t="s">
        <v>1978</v>
      </c>
      <c r="BT191" s="38" t="str">
        <f t="shared" si="2"/>
        <v>Nth America</v>
      </c>
    </row>
    <row r="192" spans="1:72" x14ac:dyDescent="0.25">
      <c r="A192" s="35">
        <v>1</v>
      </c>
      <c r="C192" s="3" t="s">
        <v>380</v>
      </c>
      <c r="D192" s="3">
        <v>2016</v>
      </c>
      <c r="E192" s="3" t="s">
        <v>381</v>
      </c>
      <c r="F192" s="3" t="s">
        <v>132</v>
      </c>
      <c r="G192" s="3" t="s">
        <v>1642</v>
      </c>
      <c r="H192" s="3" t="s">
        <v>1978</v>
      </c>
      <c r="I192" s="3" t="s">
        <v>1978</v>
      </c>
      <c r="J192" s="3" t="s">
        <v>2045</v>
      </c>
      <c r="K192" s="3" t="s">
        <v>1651</v>
      </c>
      <c r="L192" s="3" t="s">
        <v>2046</v>
      </c>
      <c r="M192" s="3"/>
      <c r="N192" s="3">
        <v>1</v>
      </c>
      <c r="O192" s="3">
        <v>1</v>
      </c>
      <c r="P192" s="3">
        <v>1</v>
      </c>
      <c r="Q192" s="3"/>
      <c r="R192" s="3">
        <v>1</v>
      </c>
      <c r="S192" s="3">
        <v>1</v>
      </c>
      <c r="T192" s="3">
        <v>1</v>
      </c>
      <c r="U192" s="3"/>
      <c r="V192" s="3"/>
      <c r="W192" s="3"/>
      <c r="X192" s="3"/>
      <c r="Y192" s="3"/>
      <c r="Z192" s="3"/>
      <c r="AA192" s="3"/>
      <c r="AB192" s="3"/>
      <c r="AC192" s="3"/>
      <c r="AD192" s="3">
        <v>1</v>
      </c>
      <c r="AE192" s="3">
        <v>1</v>
      </c>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v>1</v>
      </c>
      <c r="BG192" s="3"/>
      <c r="BH192" s="3"/>
      <c r="BI192" s="3"/>
      <c r="BJ192" s="3"/>
      <c r="BK192" s="3"/>
      <c r="BL192" s="3"/>
      <c r="BM192" s="3"/>
      <c r="BN192" s="3"/>
      <c r="BO192" s="21">
        <v>0</v>
      </c>
      <c r="BP192" s="3"/>
      <c r="BQ192" s="3"/>
      <c r="BR192" s="3"/>
      <c r="BS192" s="3" t="s">
        <v>1978</v>
      </c>
      <c r="BT192" s="38" t="str">
        <f t="shared" si="2"/>
        <v>Nth America</v>
      </c>
    </row>
    <row r="193" spans="1:72" x14ac:dyDescent="0.25">
      <c r="A193" s="30">
        <v>1</v>
      </c>
      <c r="B193" s="30"/>
      <c r="C193" s="3" t="s">
        <v>426</v>
      </c>
      <c r="D193" s="3">
        <v>2016</v>
      </c>
      <c r="E193" s="3" t="s">
        <v>427</v>
      </c>
      <c r="F193" s="3"/>
      <c r="G193" s="3" t="s">
        <v>1617</v>
      </c>
      <c r="H193" s="3" t="s">
        <v>1934</v>
      </c>
      <c r="I193" s="3" t="s">
        <v>1978</v>
      </c>
      <c r="J193" s="3" t="s">
        <v>2098</v>
      </c>
      <c r="K193" s="3" t="s">
        <v>2099</v>
      </c>
      <c r="L193" s="3" t="s">
        <v>2100</v>
      </c>
      <c r="M193" s="3"/>
      <c r="N193" s="3">
        <v>1</v>
      </c>
      <c r="O193" s="3">
        <v>1</v>
      </c>
      <c r="P193" s="3"/>
      <c r="Q193" s="3"/>
      <c r="R193" s="3">
        <v>1</v>
      </c>
      <c r="S193" s="3">
        <v>1</v>
      </c>
      <c r="T193" s="3"/>
      <c r="U193" s="3"/>
      <c r="V193" s="3"/>
      <c r="W193" s="3"/>
      <c r="X193" s="3"/>
      <c r="Y193" s="3"/>
      <c r="Z193" s="3">
        <v>1</v>
      </c>
      <c r="AA193" s="3"/>
      <c r="AB193" s="3"/>
      <c r="AC193" s="3"/>
      <c r="AD193" s="3"/>
      <c r="AE193" s="3"/>
      <c r="AF193" s="3"/>
      <c r="AG193" s="3"/>
      <c r="AH193" s="3"/>
      <c r="AI193" s="3"/>
      <c r="AJ193" s="3"/>
      <c r="AK193" s="3"/>
      <c r="AL193" s="3"/>
      <c r="AM193" s="3"/>
      <c r="AN193" s="3"/>
      <c r="AO193" s="3"/>
      <c r="AP193" s="3"/>
      <c r="AQ193" s="3">
        <v>1</v>
      </c>
      <c r="AR193" s="3"/>
      <c r="AS193" s="3"/>
      <c r="AT193" s="3"/>
      <c r="AU193" s="3"/>
      <c r="AV193" s="3"/>
      <c r="AW193" s="3"/>
      <c r="AX193" s="3"/>
      <c r="AY193" s="3"/>
      <c r="AZ193" s="3"/>
      <c r="BA193" s="3"/>
      <c r="BB193" s="3"/>
      <c r="BC193" s="3"/>
      <c r="BD193" s="3"/>
      <c r="BE193" s="3"/>
      <c r="BF193" s="3"/>
      <c r="BG193" s="3"/>
      <c r="BH193" s="3"/>
      <c r="BI193" s="3"/>
      <c r="BJ193" s="3">
        <v>1</v>
      </c>
      <c r="BK193" s="3">
        <v>1</v>
      </c>
      <c r="BL193" s="3">
        <v>1</v>
      </c>
      <c r="BM193" s="3"/>
      <c r="BN193" s="3"/>
      <c r="BO193" s="21">
        <v>0</v>
      </c>
      <c r="BP193" s="3"/>
      <c r="BQ193" s="3"/>
      <c r="BR193" s="3"/>
      <c r="BS193" s="3" t="s">
        <v>1978</v>
      </c>
      <c r="BT193" s="38" t="str">
        <f t="shared" si="2"/>
        <v>Nth America</v>
      </c>
    </row>
    <row r="194" spans="1:72" x14ac:dyDescent="0.25">
      <c r="A194" s="35">
        <v>1</v>
      </c>
      <c r="C194" s="3" t="s">
        <v>481</v>
      </c>
      <c r="D194" s="3">
        <v>2016</v>
      </c>
      <c r="E194" s="3" t="s">
        <v>482</v>
      </c>
      <c r="F194" s="3" t="s">
        <v>1986</v>
      </c>
      <c r="G194" s="3" t="s">
        <v>1642</v>
      </c>
      <c r="H194" s="3" t="s">
        <v>1981</v>
      </c>
      <c r="I194" s="3" t="s">
        <v>1978</v>
      </c>
      <c r="J194" s="3" t="s">
        <v>1651</v>
      </c>
      <c r="K194" s="3" t="s">
        <v>1651</v>
      </c>
      <c r="L194" s="3" t="s">
        <v>2158</v>
      </c>
      <c r="M194" s="3"/>
      <c r="N194" s="3">
        <v>1</v>
      </c>
      <c r="O194" s="3">
        <v>1</v>
      </c>
      <c r="P194" s="3">
        <v>1</v>
      </c>
      <c r="Q194" s="3"/>
      <c r="R194" s="3">
        <v>1</v>
      </c>
      <c r="S194" s="3">
        <v>1</v>
      </c>
      <c r="T194" s="3">
        <v>1</v>
      </c>
      <c r="U194" s="3"/>
      <c r="V194" s="3"/>
      <c r="W194" s="3"/>
      <c r="X194" s="3"/>
      <c r="Y194" s="3"/>
      <c r="Z194" s="3"/>
      <c r="AA194" s="3"/>
      <c r="AB194" s="3"/>
      <c r="AC194" s="3"/>
      <c r="AD194" s="3">
        <v>1</v>
      </c>
      <c r="AE194" s="3">
        <v>1</v>
      </c>
      <c r="AF194" s="3"/>
      <c r="AG194" s="3"/>
      <c r="AH194" s="3"/>
      <c r="AI194" s="3"/>
      <c r="AJ194" s="3">
        <v>1</v>
      </c>
      <c r="AK194" s="3"/>
      <c r="AL194" s="3"/>
      <c r="AM194" s="3"/>
      <c r="AN194" s="3"/>
      <c r="AO194" s="3"/>
      <c r="AP194" s="3"/>
      <c r="AQ194" s="3">
        <v>1</v>
      </c>
      <c r="AR194" s="3"/>
      <c r="AS194" s="3"/>
      <c r="AT194" s="3"/>
      <c r="AU194" s="3"/>
      <c r="AV194" s="3"/>
      <c r="AW194" s="3"/>
      <c r="AX194" s="3"/>
      <c r="AY194" s="3"/>
      <c r="AZ194" s="3"/>
      <c r="BA194" s="3"/>
      <c r="BB194" s="3"/>
      <c r="BC194" s="3"/>
      <c r="BD194" s="3"/>
      <c r="BE194" s="3"/>
      <c r="BF194" s="3">
        <v>1</v>
      </c>
      <c r="BG194" s="3"/>
      <c r="BH194" s="3"/>
      <c r="BI194" s="3"/>
      <c r="BJ194" s="3"/>
      <c r="BK194" s="3"/>
      <c r="BL194" s="3"/>
      <c r="BM194" s="3"/>
      <c r="BN194" s="3"/>
      <c r="BO194" s="21">
        <v>0</v>
      </c>
      <c r="BP194" s="3"/>
      <c r="BQ194" s="3"/>
      <c r="BR194" s="3"/>
      <c r="BS194" s="3" t="s">
        <v>1978</v>
      </c>
      <c r="BT194" s="38" t="str">
        <f t="shared" ref="BT194:BT257" si="3">IF(BS194="Australia","Australia and NZ",IF(BS194="Australia and United Kingdom","Australia and NZ",IF(BS194="Australia and United States","Australia and NZ",IF(BS194="Other","Other",IF(BS194="Canada","Nth America",IF(BS194="United States","Nth America",IF(BS194="New Zealand","Australia and NZ","Europe")))))))</f>
        <v>Nth America</v>
      </c>
    </row>
    <row r="195" spans="1:72" x14ac:dyDescent="0.25">
      <c r="A195" s="35">
        <v>1</v>
      </c>
      <c r="C195" s="3" t="s">
        <v>443</v>
      </c>
      <c r="D195" s="3">
        <v>2016</v>
      </c>
      <c r="E195" s="3" t="s">
        <v>444</v>
      </c>
      <c r="F195" s="3" t="s">
        <v>132</v>
      </c>
      <c r="G195" s="3" t="s">
        <v>1642</v>
      </c>
      <c r="H195" s="3" t="s">
        <v>1662</v>
      </c>
      <c r="I195" s="3" t="s">
        <v>1978</v>
      </c>
      <c r="J195" s="3" t="s">
        <v>2115</v>
      </c>
      <c r="K195" s="3" t="s">
        <v>1651</v>
      </c>
      <c r="L195" s="3" t="s">
        <v>2116</v>
      </c>
      <c r="M195" s="3"/>
      <c r="N195" s="3">
        <v>1</v>
      </c>
      <c r="O195" s="3">
        <v>1</v>
      </c>
      <c r="P195" s="3">
        <v>1</v>
      </c>
      <c r="Q195" s="3"/>
      <c r="R195" s="3">
        <v>1</v>
      </c>
      <c r="S195" s="3">
        <v>1</v>
      </c>
      <c r="T195" s="3">
        <v>1</v>
      </c>
      <c r="U195" s="3"/>
      <c r="V195" s="3"/>
      <c r="W195" s="3"/>
      <c r="X195" s="3"/>
      <c r="Y195" s="3">
        <v>1</v>
      </c>
      <c r="Z195" s="3"/>
      <c r="AA195" s="3"/>
      <c r="AB195" s="3"/>
      <c r="AC195" s="3"/>
      <c r="AD195" s="3"/>
      <c r="AE195" s="3"/>
      <c r="AF195" s="3"/>
      <c r="AG195" s="3"/>
      <c r="AH195" s="3"/>
      <c r="AI195" s="3"/>
      <c r="AJ195" s="3"/>
      <c r="AK195" s="3"/>
      <c r="AL195" s="3"/>
      <c r="AM195" s="3"/>
      <c r="AN195" s="3">
        <v>1</v>
      </c>
      <c r="AO195" s="3"/>
      <c r="AP195" s="3"/>
      <c r="AQ195" s="3"/>
      <c r="AR195" s="3"/>
      <c r="AS195" s="3"/>
      <c r="AT195" s="3"/>
      <c r="AU195" s="3"/>
      <c r="AV195" s="3"/>
      <c r="AW195" s="3"/>
      <c r="AX195" s="3"/>
      <c r="AY195" s="3"/>
      <c r="AZ195" s="3"/>
      <c r="BA195" s="3"/>
      <c r="BB195" s="3"/>
      <c r="BC195" s="3"/>
      <c r="BD195" s="3"/>
      <c r="BE195" s="3"/>
      <c r="BF195" s="3"/>
      <c r="BG195" s="3"/>
      <c r="BH195" s="3">
        <v>1</v>
      </c>
      <c r="BI195" s="3"/>
      <c r="BJ195" s="3"/>
      <c r="BK195" s="3"/>
      <c r="BL195" s="3"/>
      <c r="BM195" s="3"/>
      <c r="BN195" s="3"/>
      <c r="BO195" s="21">
        <v>0</v>
      </c>
      <c r="BP195" s="3"/>
      <c r="BQ195" s="3"/>
      <c r="BR195" s="3"/>
      <c r="BS195" s="3" t="s">
        <v>1978</v>
      </c>
      <c r="BT195" s="38" t="str">
        <f t="shared" si="3"/>
        <v>Nth America</v>
      </c>
    </row>
    <row r="196" spans="1:72" x14ac:dyDescent="0.25">
      <c r="A196" s="35">
        <v>1</v>
      </c>
      <c r="C196" s="3" t="s">
        <v>497</v>
      </c>
      <c r="D196" s="3">
        <v>2016</v>
      </c>
      <c r="E196" s="3" t="s">
        <v>498</v>
      </c>
      <c r="F196" s="3" t="s">
        <v>499</v>
      </c>
      <c r="G196" s="3" t="s">
        <v>1642</v>
      </c>
      <c r="H196" s="3" t="s">
        <v>2175</v>
      </c>
      <c r="I196" s="3" t="s">
        <v>1665</v>
      </c>
      <c r="J196" s="3" t="s">
        <v>2176</v>
      </c>
      <c r="K196" s="3" t="s">
        <v>2177</v>
      </c>
      <c r="L196" s="3" t="s">
        <v>2178</v>
      </c>
      <c r="M196" s="3"/>
      <c r="N196" s="3">
        <v>1</v>
      </c>
      <c r="O196" s="3">
        <v>1</v>
      </c>
      <c r="P196" s="3"/>
      <c r="Q196" s="3"/>
      <c r="R196" s="3">
        <v>1</v>
      </c>
      <c r="S196" s="3">
        <v>1</v>
      </c>
      <c r="T196" s="3"/>
      <c r="U196" s="3"/>
      <c r="V196" s="3"/>
      <c r="W196" s="3"/>
      <c r="X196" s="3"/>
      <c r="Y196" s="3">
        <v>1</v>
      </c>
      <c r="Z196" s="3"/>
      <c r="AA196" s="3"/>
      <c r="AB196" s="3"/>
      <c r="AC196" s="3"/>
      <c r="AD196" s="3"/>
      <c r="AE196" s="3"/>
      <c r="AF196" s="3"/>
      <c r="AG196" s="3"/>
      <c r="AH196" s="3"/>
      <c r="AI196" s="3">
        <v>1</v>
      </c>
      <c r="AJ196" s="3">
        <v>1</v>
      </c>
      <c r="AK196" s="3"/>
      <c r="AL196" s="3"/>
      <c r="AM196" s="3">
        <v>1</v>
      </c>
      <c r="AN196" s="3"/>
      <c r="AO196" s="3"/>
      <c r="AP196" s="3"/>
      <c r="AQ196" s="3">
        <v>1</v>
      </c>
      <c r="AR196" s="3"/>
      <c r="AS196" s="3"/>
      <c r="AT196" s="3"/>
      <c r="AU196" s="3"/>
      <c r="AV196" s="3"/>
      <c r="AW196" s="3"/>
      <c r="AX196" s="3"/>
      <c r="AY196" s="3"/>
      <c r="AZ196" s="3"/>
      <c r="BA196" s="3"/>
      <c r="BB196" s="3"/>
      <c r="BC196" s="3"/>
      <c r="BD196" s="3"/>
      <c r="BE196" s="3"/>
      <c r="BF196" s="3"/>
      <c r="BG196" s="3"/>
      <c r="BH196" s="3"/>
      <c r="BI196" s="3"/>
      <c r="BJ196" s="3"/>
      <c r="BK196" s="3"/>
      <c r="BL196" s="3">
        <v>1</v>
      </c>
      <c r="BM196" s="3"/>
      <c r="BN196" s="3"/>
      <c r="BO196" s="21">
        <v>0</v>
      </c>
      <c r="BP196" s="3"/>
      <c r="BQ196" s="3"/>
      <c r="BR196" s="3"/>
      <c r="BS196" s="3" t="s">
        <v>1665</v>
      </c>
      <c r="BT196" s="38" t="str">
        <f t="shared" si="3"/>
        <v>Nth America</v>
      </c>
    </row>
    <row r="197" spans="1:72" x14ac:dyDescent="0.25">
      <c r="A197" s="35">
        <v>1</v>
      </c>
      <c r="C197" s="3" t="s">
        <v>534</v>
      </c>
      <c r="D197" s="3">
        <v>2016</v>
      </c>
      <c r="E197" s="3" t="s">
        <v>535</v>
      </c>
      <c r="F197" s="3" t="s">
        <v>535</v>
      </c>
      <c r="G197" s="3" t="s">
        <v>1643</v>
      </c>
      <c r="H197" s="3" t="s">
        <v>2219</v>
      </c>
      <c r="I197" s="3" t="s">
        <v>2219</v>
      </c>
      <c r="J197" s="3" t="s">
        <v>1651</v>
      </c>
      <c r="K197" s="3" t="s">
        <v>1651</v>
      </c>
      <c r="L197" s="48" t="s">
        <v>3917</v>
      </c>
      <c r="M197" s="3"/>
      <c r="N197" s="3"/>
      <c r="O197" s="3">
        <v>1</v>
      </c>
      <c r="P197" s="3"/>
      <c r="Q197" s="3"/>
      <c r="R197" s="3">
        <v>1</v>
      </c>
      <c r="S197" s="3"/>
      <c r="T197" s="3"/>
      <c r="U197" s="3"/>
      <c r="V197" s="3"/>
      <c r="W197" s="3"/>
      <c r="X197" s="3"/>
      <c r="Y197" s="3"/>
      <c r="Z197" s="3"/>
      <c r="AA197" s="3"/>
      <c r="AB197" s="3"/>
      <c r="AC197" s="3"/>
      <c r="AD197" s="3"/>
      <c r="AE197" s="3">
        <v>1</v>
      </c>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v>1</v>
      </c>
      <c r="BD197" s="3"/>
      <c r="BE197" s="3"/>
      <c r="BF197" s="3"/>
      <c r="BG197" s="3"/>
      <c r="BH197" s="3"/>
      <c r="BI197" s="3"/>
      <c r="BJ197" s="3"/>
      <c r="BK197" s="3"/>
      <c r="BL197" s="3"/>
      <c r="BM197" s="3"/>
      <c r="BN197" s="3"/>
      <c r="BO197" s="21">
        <v>0</v>
      </c>
      <c r="BP197" s="3"/>
      <c r="BQ197" s="3"/>
      <c r="BR197" s="3"/>
      <c r="BS197" s="3" t="s">
        <v>2219</v>
      </c>
      <c r="BT197" s="38" t="str">
        <f t="shared" si="3"/>
        <v>Europe</v>
      </c>
    </row>
    <row r="198" spans="1:72" x14ac:dyDescent="0.25">
      <c r="A198" s="35">
        <v>1</v>
      </c>
      <c r="C198" s="3" t="s">
        <v>552</v>
      </c>
      <c r="D198" s="3">
        <v>2016</v>
      </c>
      <c r="E198" s="3" t="s">
        <v>553</v>
      </c>
      <c r="F198" s="3" t="s">
        <v>281</v>
      </c>
      <c r="G198" s="3" t="s">
        <v>1642</v>
      </c>
      <c r="H198" s="3" t="s">
        <v>1868</v>
      </c>
      <c r="I198" s="3" t="s">
        <v>1978</v>
      </c>
      <c r="J198" s="3" t="s">
        <v>2236</v>
      </c>
      <c r="K198" s="3" t="s">
        <v>2237</v>
      </c>
      <c r="L198" s="12" t="s">
        <v>2238</v>
      </c>
      <c r="M198" s="3">
        <v>1</v>
      </c>
      <c r="N198" s="3">
        <v>1</v>
      </c>
      <c r="O198" s="3">
        <v>1</v>
      </c>
      <c r="P198" s="3">
        <v>1</v>
      </c>
      <c r="Q198" s="3"/>
      <c r="R198" s="3">
        <v>1</v>
      </c>
      <c r="S198" s="3">
        <v>1</v>
      </c>
      <c r="T198" s="3">
        <v>1</v>
      </c>
      <c r="U198" s="3"/>
      <c r="V198" s="3"/>
      <c r="W198" s="3"/>
      <c r="X198" s="3"/>
      <c r="Y198" s="3"/>
      <c r="Z198" s="3">
        <v>1</v>
      </c>
      <c r="AA198" s="3"/>
      <c r="AB198" s="3"/>
      <c r="AC198" s="3"/>
      <c r="AD198" s="3"/>
      <c r="AE198" s="3"/>
      <c r="AF198" s="3"/>
      <c r="AG198" s="3"/>
      <c r="AH198" s="3"/>
      <c r="AI198" s="3"/>
      <c r="AJ198" s="3"/>
      <c r="AK198" s="3"/>
      <c r="AL198" s="3"/>
      <c r="AM198" s="3"/>
      <c r="AN198" s="3">
        <v>1</v>
      </c>
      <c r="AO198" s="3"/>
      <c r="AP198" s="3"/>
      <c r="AQ198" s="3"/>
      <c r="AR198" s="3"/>
      <c r="AS198" s="3"/>
      <c r="AT198" s="3">
        <v>1</v>
      </c>
      <c r="AU198" s="3"/>
      <c r="AV198" s="3"/>
      <c r="AW198" s="3"/>
      <c r="AX198" s="3"/>
      <c r="AY198" s="3"/>
      <c r="AZ198" s="3"/>
      <c r="BA198" s="3"/>
      <c r="BB198" s="3"/>
      <c r="BC198" s="3"/>
      <c r="BD198" s="3"/>
      <c r="BE198" s="3"/>
      <c r="BF198" s="3"/>
      <c r="BG198" s="3"/>
      <c r="BH198" s="3"/>
      <c r="BI198" s="3"/>
      <c r="BJ198" s="3"/>
      <c r="BK198" s="3"/>
      <c r="BL198" s="3"/>
      <c r="BM198" s="3"/>
      <c r="BN198" s="3"/>
      <c r="BO198" s="21">
        <v>0</v>
      </c>
      <c r="BP198" s="3"/>
      <c r="BQ198" s="3"/>
      <c r="BR198" s="3"/>
      <c r="BS198" s="3" t="s">
        <v>1978</v>
      </c>
      <c r="BT198" s="38" t="str">
        <f t="shared" si="3"/>
        <v>Nth America</v>
      </c>
    </row>
    <row r="199" spans="1:72" x14ac:dyDescent="0.25">
      <c r="A199" s="35">
        <v>1</v>
      </c>
      <c r="C199" s="3" t="s">
        <v>559</v>
      </c>
      <c r="D199" s="3">
        <v>2016</v>
      </c>
      <c r="E199" s="3" t="s">
        <v>565</v>
      </c>
      <c r="F199" s="3" t="s">
        <v>566</v>
      </c>
      <c r="G199" s="3" t="s">
        <v>1642</v>
      </c>
      <c r="H199" s="3" t="s">
        <v>1932</v>
      </c>
      <c r="I199" s="3" t="s">
        <v>1665</v>
      </c>
      <c r="J199" s="3" t="s">
        <v>2250</v>
      </c>
      <c r="K199" s="3" t="s">
        <v>2251</v>
      </c>
      <c r="L199" s="3" t="s">
        <v>2252</v>
      </c>
      <c r="M199" s="3"/>
      <c r="N199" s="3">
        <v>1</v>
      </c>
      <c r="O199" s="3"/>
      <c r="P199" s="3">
        <v>1</v>
      </c>
      <c r="Q199" s="3"/>
      <c r="R199" s="3"/>
      <c r="S199" s="3">
        <v>1</v>
      </c>
      <c r="T199" s="3"/>
      <c r="U199" s="3"/>
      <c r="V199" s="3"/>
      <c r="W199" s="3"/>
      <c r="X199" s="3"/>
      <c r="Y199" s="3"/>
      <c r="Z199" s="3"/>
      <c r="AB199" s="3">
        <v>1</v>
      </c>
      <c r="AC199" s="3"/>
      <c r="AD199" s="3"/>
      <c r="AE199" s="3"/>
      <c r="AF199" s="3"/>
      <c r="AG199" s="3"/>
      <c r="AH199" s="3"/>
      <c r="AI199" s="3"/>
      <c r="AJ199" s="3">
        <v>1</v>
      </c>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v>1</v>
      </c>
      <c r="BL199" s="3"/>
      <c r="BM199" s="3"/>
      <c r="BN199" s="3"/>
      <c r="BO199" s="21">
        <v>0</v>
      </c>
      <c r="BP199" s="3"/>
      <c r="BQ199" s="3"/>
      <c r="BR199" s="3"/>
      <c r="BS199" s="3" t="s">
        <v>1665</v>
      </c>
      <c r="BT199" s="38" t="str">
        <f t="shared" si="3"/>
        <v>Nth America</v>
      </c>
    </row>
    <row r="200" spans="1:72" x14ac:dyDescent="0.25">
      <c r="A200" s="35">
        <v>1</v>
      </c>
      <c r="C200" s="3" t="s">
        <v>609</v>
      </c>
      <c r="D200" s="3">
        <v>2016</v>
      </c>
      <c r="E200" s="3" t="s">
        <v>610</v>
      </c>
      <c r="F200" s="3"/>
      <c r="G200" s="3" t="s">
        <v>1747</v>
      </c>
      <c r="H200" s="3" t="s">
        <v>1978</v>
      </c>
      <c r="I200" s="3" t="s">
        <v>1978</v>
      </c>
      <c r="J200" s="3" t="s">
        <v>1651</v>
      </c>
      <c r="K200" s="3" t="s">
        <v>1651</v>
      </c>
      <c r="L200" s="24" t="s">
        <v>2298</v>
      </c>
      <c r="M200" s="3"/>
      <c r="N200" s="3">
        <v>1</v>
      </c>
      <c r="O200" s="3">
        <v>1</v>
      </c>
      <c r="P200" s="3">
        <v>1</v>
      </c>
      <c r="Q200" s="3"/>
      <c r="R200" s="3">
        <v>1</v>
      </c>
      <c r="S200" s="3">
        <v>1</v>
      </c>
      <c r="T200" s="3">
        <v>1</v>
      </c>
      <c r="U200" s="3"/>
      <c r="V200" s="3"/>
      <c r="W200" s="3"/>
      <c r="X200" s="3"/>
      <c r="Y200" s="3"/>
      <c r="Z200" s="3"/>
      <c r="AA200" s="3"/>
      <c r="AB200" s="3"/>
      <c r="AC200" s="3"/>
      <c r="AD200" s="3"/>
      <c r="AE200" s="3">
        <v>1</v>
      </c>
      <c r="AF200" s="3"/>
      <c r="AG200" s="3"/>
      <c r="AH200" s="3"/>
      <c r="AI200" s="3">
        <v>1</v>
      </c>
      <c r="AJ200" s="3">
        <v>1</v>
      </c>
      <c r="AK200" s="3">
        <v>1</v>
      </c>
      <c r="AL200" s="3"/>
      <c r="AM200" s="3"/>
      <c r="AN200" s="3"/>
      <c r="AO200" s="3">
        <v>1</v>
      </c>
      <c r="AP200" s="3"/>
      <c r="AQ200" s="3">
        <v>1</v>
      </c>
      <c r="AR200" s="3"/>
      <c r="AS200" s="3">
        <v>1</v>
      </c>
      <c r="AT200" s="3"/>
      <c r="AU200" s="3">
        <v>1</v>
      </c>
      <c r="AV200" s="3"/>
      <c r="AW200" s="3">
        <v>1</v>
      </c>
      <c r="AX200" s="3"/>
      <c r="AY200" s="3"/>
      <c r="AZ200" s="3"/>
      <c r="BA200" s="3"/>
      <c r="BB200" s="3">
        <v>1</v>
      </c>
      <c r="BC200" s="3"/>
      <c r="BD200" s="3">
        <v>1</v>
      </c>
      <c r="BE200" s="3"/>
      <c r="BF200" s="3">
        <v>1</v>
      </c>
      <c r="BG200" s="3"/>
      <c r="BH200" s="3"/>
      <c r="BI200" s="3">
        <v>1</v>
      </c>
      <c r="BJ200" s="3"/>
      <c r="BK200" s="3"/>
      <c r="BL200" s="3"/>
      <c r="BM200" s="3">
        <v>1</v>
      </c>
      <c r="BN200" s="3"/>
      <c r="BO200" s="21">
        <v>0</v>
      </c>
      <c r="BP200" s="3"/>
      <c r="BQ200" s="3"/>
      <c r="BR200" s="3"/>
      <c r="BS200" s="3" t="s">
        <v>1978</v>
      </c>
      <c r="BT200" s="38" t="str">
        <f t="shared" si="3"/>
        <v>Nth America</v>
      </c>
    </row>
    <row r="201" spans="1:72" x14ac:dyDescent="0.25">
      <c r="A201" s="35">
        <v>1</v>
      </c>
      <c r="C201" s="3" t="s">
        <v>659</v>
      </c>
      <c r="D201" s="3">
        <v>2016</v>
      </c>
      <c r="E201" s="3" t="s">
        <v>660</v>
      </c>
      <c r="F201" s="3" t="s">
        <v>634</v>
      </c>
      <c r="G201" s="3" t="s">
        <v>1642</v>
      </c>
      <c r="H201" s="3" t="s">
        <v>2351</v>
      </c>
      <c r="I201" s="3" t="s">
        <v>2014</v>
      </c>
      <c r="J201" s="3" t="s">
        <v>2352</v>
      </c>
      <c r="K201" s="3" t="s">
        <v>2353</v>
      </c>
      <c r="L201" s="3" t="s">
        <v>2354</v>
      </c>
      <c r="M201" s="3"/>
      <c r="N201" s="3">
        <v>1</v>
      </c>
      <c r="O201" s="3">
        <v>1</v>
      </c>
      <c r="P201" s="3">
        <v>1</v>
      </c>
      <c r="Q201" s="3"/>
      <c r="R201" s="3">
        <v>1</v>
      </c>
      <c r="S201" s="3">
        <v>1</v>
      </c>
      <c r="T201" s="3">
        <v>1</v>
      </c>
      <c r="U201" s="3"/>
      <c r="V201" s="3"/>
      <c r="W201" s="3"/>
      <c r="X201" s="3"/>
      <c r="Y201" s="3"/>
      <c r="Z201" s="3">
        <v>1</v>
      </c>
      <c r="AA201" s="3"/>
      <c r="AB201" s="3"/>
      <c r="AC201" s="3"/>
      <c r="AD201" s="3"/>
      <c r="AE201" s="3"/>
      <c r="AF201" s="3"/>
      <c r="AG201" s="3"/>
      <c r="AH201" s="3"/>
      <c r="AI201" s="3"/>
      <c r="AJ201" s="3">
        <v>1</v>
      </c>
      <c r="AK201" s="3"/>
      <c r="AL201" s="3"/>
      <c r="AM201" s="3"/>
      <c r="AN201" s="3">
        <v>1</v>
      </c>
      <c r="AO201" s="3"/>
      <c r="AP201" s="3"/>
      <c r="AQ201" s="3"/>
      <c r="AR201" s="3"/>
      <c r="AS201" s="3"/>
      <c r="AT201" s="3">
        <v>1</v>
      </c>
      <c r="AU201" s="3"/>
      <c r="AV201" s="3"/>
      <c r="AW201" s="3"/>
      <c r="AX201" s="3"/>
      <c r="AY201" s="3"/>
      <c r="AZ201" s="3"/>
      <c r="BA201" s="3"/>
      <c r="BB201" s="3"/>
      <c r="BC201" s="3"/>
      <c r="BD201" s="3">
        <v>1</v>
      </c>
      <c r="BE201" s="3"/>
      <c r="BF201" s="3"/>
      <c r="BG201" s="3"/>
      <c r="BH201" s="3"/>
      <c r="BI201" s="3"/>
      <c r="BJ201" s="3"/>
      <c r="BK201" s="3">
        <v>1</v>
      </c>
      <c r="BL201" s="3"/>
      <c r="BM201" s="3"/>
      <c r="BN201" s="3"/>
      <c r="BO201" s="21">
        <v>0</v>
      </c>
      <c r="BP201" s="3"/>
      <c r="BQ201" s="3"/>
      <c r="BR201" s="3"/>
      <c r="BS201" s="3" t="s">
        <v>2014</v>
      </c>
      <c r="BT201" s="38" t="str">
        <f t="shared" si="3"/>
        <v>Europe</v>
      </c>
    </row>
    <row r="202" spans="1:72" x14ac:dyDescent="0.25">
      <c r="A202" s="30">
        <v>1</v>
      </c>
      <c r="B202" s="30"/>
      <c r="C202" s="3" t="s">
        <v>682</v>
      </c>
      <c r="D202" s="3">
        <v>2016</v>
      </c>
      <c r="E202" s="3" t="s">
        <v>683</v>
      </c>
      <c r="F202" s="3" t="s">
        <v>24</v>
      </c>
      <c r="G202" s="3" t="s">
        <v>1642</v>
      </c>
      <c r="H202" s="3" t="s">
        <v>2376</v>
      </c>
      <c r="I202" s="3" t="s">
        <v>1978</v>
      </c>
      <c r="J202" s="3" t="s">
        <v>2377</v>
      </c>
      <c r="K202" s="3" t="s">
        <v>2378</v>
      </c>
      <c r="L202" s="3" t="s">
        <v>2379</v>
      </c>
      <c r="M202" s="3"/>
      <c r="N202" s="3">
        <v>1</v>
      </c>
      <c r="O202" s="3">
        <v>1</v>
      </c>
      <c r="P202" s="3">
        <v>1</v>
      </c>
      <c r="Q202" s="3"/>
      <c r="R202" s="3">
        <v>1</v>
      </c>
      <c r="S202" s="3">
        <v>1</v>
      </c>
      <c r="T202" s="3"/>
      <c r="U202" s="3"/>
      <c r="V202" s="3"/>
      <c r="W202" s="3"/>
      <c r="X202" s="3"/>
      <c r="Y202" s="3"/>
      <c r="Z202" s="3">
        <v>1</v>
      </c>
      <c r="AA202" s="3"/>
      <c r="AB202" s="3"/>
      <c r="AC202" s="3"/>
      <c r="AD202" s="3"/>
      <c r="AE202" s="3"/>
      <c r="AF202" s="3"/>
      <c r="AG202" s="3"/>
      <c r="AH202" s="3"/>
      <c r="AI202" s="3"/>
      <c r="AJ202" s="3"/>
      <c r="AK202" s="3"/>
      <c r="AL202" s="3"/>
      <c r="AM202" s="3"/>
      <c r="AN202" s="3"/>
      <c r="AO202" s="3"/>
      <c r="AP202" s="3"/>
      <c r="AQ202" s="3">
        <v>1</v>
      </c>
      <c r="AR202" s="3"/>
      <c r="AS202" s="3"/>
      <c r="AT202" s="3"/>
      <c r="AU202" s="3"/>
      <c r="AV202" s="3"/>
      <c r="AW202" s="3"/>
      <c r="AX202" s="3"/>
      <c r="AY202" s="3"/>
      <c r="AZ202" s="3"/>
      <c r="BA202" s="3"/>
      <c r="BB202" s="3"/>
      <c r="BC202" s="3"/>
      <c r="BD202" s="3">
        <v>1</v>
      </c>
      <c r="BE202" s="3"/>
      <c r="BF202" s="3"/>
      <c r="BG202" s="3"/>
      <c r="BH202" s="3"/>
      <c r="BI202" s="3"/>
      <c r="BJ202" s="3"/>
      <c r="BK202" s="3"/>
      <c r="BL202" s="3">
        <v>1</v>
      </c>
      <c r="BM202" s="3"/>
      <c r="BN202" s="3"/>
      <c r="BO202" s="21">
        <v>0</v>
      </c>
      <c r="BP202" s="3"/>
      <c r="BQ202" s="3"/>
      <c r="BR202" s="3"/>
      <c r="BS202" s="3" t="s">
        <v>1978</v>
      </c>
      <c r="BT202" s="38" t="str">
        <f t="shared" si="3"/>
        <v>Nth America</v>
      </c>
    </row>
    <row r="203" spans="1:72" x14ac:dyDescent="0.25">
      <c r="A203" s="35">
        <v>1</v>
      </c>
      <c r="C203" s="3" t="s">
        <v>684</v>
      </c>
      <c r="D203" s="3">
        <v>2016</v>
      </c>
      <c r="E203" s="3" t="s">
        <v>685</v>
      </c>
      <c r="F203" s="3" t="s">
        <v>291</v>
      </c>
      <c r="G203" s="3" t="s">
        <v>1642</v>
      </c>
      <c r="H203" s="3" t="s">
        <v>2376</v>
      </c>
      <c r="I203" s="3" t="s">
        <v>1978</v>
      </c>
      <c r="J203" s="3" t="s">
        <v>2380</v>
      </c>
      <c r="K203" s="3" t="s">
        <v>2381</v>
      </c>
      <c r="L203" s="3" t="s">
        <v>2382</v>
      </c>
      <c r="M203" s="3"/>
      <c r="N203" s="3">
        <v>1</v>
      </c>
      <c r="O203" s="3">
        <v>1</v>
      </c>
      <c r="P203" s="3">
        <v>1</v>
      </c>
      <c r="Q203" s="3"/>
      <c r="R203" s="3">
        <v>1</v>
      </c>
      <c r="S203" s="3">
        <v>1</v>
      </c>
      <c r="T203" s="3"/>
      <c r="U203" s="3"/>
      <c r="V203" s="3"/>
      <c r="W203" s="3"/>
      <c r="X203" s="3"/>
      <c r="Y203" s="3"/>
      <c r="Z203" s="3">
        <v>1</v>
      </c>
      <c r="AA203" s="3"/>
      <c r="AB203" s="3"/>
      <c r="AC203" s="3"/>
      <c r="AD203" s="3"/>
      <c r="AE203" s="3"/>
      <c r="AF203" s="3"/>
      <c r="AG203" s="3"/>
      <c r="AH203" s="3"/>
      <c r="AI203" s="3"/>
      <c r="AJ203" s="3"/>
      <c r="AK203" s="3"/>
      <c r="AL203" s="3"/>
      <c r="AM203" s="3"/>
      <c r="AN203" s="3"/>
      <c r="AO203" s="3"/>
      <c r="AP203" s="3"/>
      <c r="AQ203" s="3">
        <v>1</v>
      </c>
      <c r="AR203" s="3"/>
      <c r="AS203" s="3"/>
      <c r="AT203" s="3"/>
      <c r="AU203" s="3"/>
      <c r="AV203" s="3"/>
      <c r="AW203" s="3">
        <v>1</v>
      </c>
      <c r="AX203" s="3"/>
      <c r="AY203" s="3"/>
      <c r="AZ203" s="3"/>
      <c r="BA203" s="3"/>
      <c r="BB203" s="3"/>
      <c r="BC203" s="3"/>
      <c r="BD203" s="3">
        <v>1</v>
      </c>
      <c r="BE203" s="3"/>
      <c r="BF203" s="3"/>
      <c r="BG203" s="3"/>
      <c r="BH203" s="3"/>
      <c r="BI203" s="3"/>
      <c r="BJ203" s="3"/>
      <c r="BK203" s="3"/>
      <c r="BL203" s="3">
        <v>1</v>
      </c>
      <c r="BM203" s="3"/>
      <c r="BN203" s="3"/>
      <c r="BO203" s="21">
        <v>0</v>
      </c>
      <c r="BP203" s="3"/>
      <c r="BQ203" s="3"/>
      <c r="BR203" s="3"/>
      <c r="BS203" s="3" t="s">
        <v>1978</v>
      </c>
      <c r="BT203" s="38" t="str">
        <f t="shared" si="3"/>
        <v>Nth America</v>
      </c>
    </row>
    <row r="204" spans="1:72" x14ac:dyDescent="0.25">
      <c r="A204" s="35">
        <v>1</v>
      </c>
      <c r="C204" s="3" t="s">
        <v>707</v>
      </c>
      <c r="D204" s="3">
        <v>2016</v>
      </c>
      <c r="E204" s="3" t="s">
        <v>708</v>
      </c>
      <c r="F204" s="3" t="s">
        <v>590</v>
      </c>
      <c r="G204" s="3" t="s">
        <v>1642</v>
      </c>
      <c r="H204" s="3" t="s">
        <v>2409</v>
      </c>
      <c r="I204" s="3" t="s">
        <v>1978</v>
      </c>
      <c r="J204" s="3" t="s">
        <v>2417</v>
      </c>
      <c r="K204" s="3" t="s">
        <v>2418</v>
      </c>
      <c r="L204" s="3" t="s">
        <v>2419</v>
      </c>
      <c r="M204" s="3"/>
      <c r="N204" s="3">
        <v>1</v>
      </c>
      <c r="O204" s="3">
        <v>1</v>
      </c>
      <c r="P204" s="3">
        <v>1</v>
      </c>
      <c r="Q204" s="3"/>
      <c r="R204" s="3">
        <v>1</v>
      </c>
      <c r="S204" s="3">
        <v>1</v>
      </c>
      <c r="T204" s="3">
        <v>1</v>
      </c>
      <c r="U204" s="3"/>
      <c r="V204" s="3"/>
      <c r="W204" s="3"/>
      <c r="X204" s="3"/>
      <c r="Y204" s="3"/>
      <c r="Z204" s="3"/>
      <c r="AA204" s="3"/>
      <c r="AB204" s="3"/>
      <c r="AC204" s="3">
        <v>1</v>
      </c>
      <c r="AD204" s="3"/>
      <c r="AE204" s="3"/>
      <c r="AF204" s="3"/>
      <c r="AG204" s="3"/>
      <c r="AH204" s="3"/>
      <c r="AI204" s="3">
        <v>1</v>
      </c>
      <c r="AJ204" s="3">
        <v>1</v>
      </c>
      <c r="AK204" s="3"/>
      <c r="AL204" s="3"/>
      <c r="AM204" s="3"/>
      <c r="AN204" s="3"/>
      <c r="AO204" s="3"/>
      <c r="AP204" s="3"/>
      <c r="AQ204" s="3">
        <v>1</v>
      </c>
      <c r="AR204" s="3"/>
      <c r="AS204" s="3"/>
      <c r="AT204" s="3">
        <v>1</v>
      </c>
      <c r="AU204" s="3"/>
      <c r="AV204" s="3"/>
      <c r="AW204" s="3"/>
      <c r="AX204" s="3"/>
      <c r="AY204" s="3"/>
      <c r="AZ204" s="3"/>
      <c r="BA204" s="3"/>
      <c r="BB204" s="3">
        <v>1</v>
      </c>
      <c r="BC204" s="3"/>
      <c r="BD204" s="3"/>
      <c r="BE204" s="3"/>
      <c r="BF204" s="3"/>
      <c r="BG204" s="3"/>
      <c r="BH204" s="3"/>
      <c r="BI204" s="3"/>
      <c r="BJ204" s="3"/>
      <c r="BK204" s="3">
        <v>1</v>
      </c>
      <c r="BL204" s="3"/>
      <c r="BM204" s="3"/>
      <c r="BN204" s="3"/>
      <c r="BO204" s="21">
        <v>0</v>
      </c>
      <c r="BP204" s="3"/>
      <c r="BQ204" s="3"/>
      <c r="BR204" s="3"/>
      <c r="BS204" s="3" t="s">
        <v>1978</v>
      </c>
      <c r="BT204" s="38" t="str">
        <f t="shared" si="3"/>
        <v>Nth America</v>
      </c>
    </row>
    <row r="205" spans="1:72" x14ac:dyDescent="0.25">
      <c r="A205" s="35">
        <v>1</v>
      </c>
      <c r="C205" s="3" t="s">
        <v>698</v>
      </c>
      <c r="D205" s="3">
        <v>2016</v>
      </c>
      <c r="E205" s="3" t="s">
        <v>701</v>
      </c>
      <c r="F205" s="3" t="s">
        <v>702</v>
      </c>
      <c r="G205" s="3" t="s">
        <v>1642</v>
      </c>
      <c r="H205" s="3" t="s">
        <v>2324</v>
      </c>
      <c r="I205" s="3" t="s">
        <v>1673</v>
      </c>
      <c r="J205" s="3" t="s">
        <v>1651</v>
      </c>
      <c r="K205" s="3" t="s">
        <v>2408</v>
      </c>
      <c r="L205" s="3" t="s">
        <v>2407</v>
      </c>
      <c r="M205" s="3"/>
      <c r="N205" s="3">
        <v>1</v>
      </c>
      <c r="O205" s="3">
        <v>1</v>
      </c>
      <c r="P205" s="3">
        <v>1</v>
      </c>
      <c r="Q205" s="3"/>
      <c r="R205" s="3">
        <v>1</v>
      </c>
      <c r="S205" s="3">
        <v>1</v>
      </c>
      <c r="T205" s="3">
        <v>1</v>
      </c>
      <c r="U205" s="3">
        <v>1</v>
      </c>
      <c r="V205" s="3"/>
      <c r="W205" s="3"/>
      <c r="X205" s="3"/>
      <c r="Y205" s="3"/>
      <c r="Z205" s="3">
        <v>1</v>
      </c>
      <c r="AA205" s="3"/>
      <c r="AB205" s="3"/>
      <c r="AC205" s="3"/>
      <c r="AD205" s="3"/>
      <c r="AE205" s="3"/>
      <c r="AF205" s="3"/>
      <c r="AG205" s="3"/>
      <c r="AH205" s="3"/>
      <c r="AI205" s="3"/>
      <c r="AJ205" s="3"/>
      <c r="AK205" s="3"/>
      <c r="AL205" s="3"/>
      <c r="AM205" s="3"/>
      <c r="AN205" s="3">
        <v>1</v>
      </c>
      <c r="AO205" s="3"/>
      <c r="AP205" s="3"/>
      <c r="AQ205" s="3"/>
      <c r="AR205" s="3"/>
      <c r="AS205" s="3"/>
      <c r="AT205" s="3">
        <v>1</v>
      </c>
      <c r="AU205" s="3"/>
      <c r="AV205" s="3"/>
      <c r="AW205" s="3"/>
      <c r="AX205" s="3"/>
      <c r="AY205" s="3"/>
      <c r="AZ205" s="3"/>
      <c r="BA205" s="3"/>
      <c r="BB205" s="3"/>
      <c r="BC205" s="3"/>
      <c r="BD205" s="3">
        <v>1</v>
      </c>
      <c r="BE205" s="3"/>
      <c r="BF205" s="3"/>
      <c r="BG205" s="3"/>
      <c r="BH205" s="3"/>
      <c r="BI205" s="3"/>
      <c r="BJ205" s="3">
        <v>1</v>
      </c>
      <c r="BK205" s="3">
        <v>1</v>
      </c>
      <c r="BL205" s="3"/>
      <c r="BM205" s="3"/>
      <c r="BN205" s="3"/>
      <c r="BO205" s="21">
        <v>0</v>
      </c>
      <c r="BP205" s="3"/>
      <c r="BQ205" s="3"/>
      <c r="BR205" s="3"/>
      <c r="BS205" s="3" t="s">
        <v>1673</v>
      </c>
      <c r="BT205" s="38" t="str">
        <f t="shared" si="3"/>
        <v>Australia and NZ</v>
      </c>
    </row>
    <row r="206" spans="1:72" x14ac:dyDescent="0.25">
      <c r="A206" s="35">
        <v>1</v>
      </c>
      <c r="C206" s="3" t="s">
        <v>727</v>
      </c>
      <c r="D206" s="3">
        <v>2016</v>
      </c>
      <c r="E206" s="3" t="s">
        <v>728</v>
      </c>
      <c r="F206" s="3" t="s">
        <v>361</v>
      </c>
      <c r="G206" s="3" t="s">
        <v>1642</v>
      </c>
      <c r="H206" s="3" t="s">
        <v>1648</v>
      </c>
      <c r="I206" s="3" t="s">
        <v>1978</v>
      </c>
      <c r="J206" s="3" t="s">
        <v>1651</v>
      </c>
      <c r="K206" s="3" t="s">
        <v>2441</v>
      </c>
      <c r="L206" s="3" t="s">
        <v>2440</v>
      </c>
      <c r="M206" s="3"/>
      <c r="N206" s="3">
        <v>1</v>
      </c>
      <c r="O206" s="3"/>
      <c r="P206" s="3">
        <v>1</v>
      </c>
      <c r="Q206" s="3"/>
      <c r="R206" s="3"/>
      <c r="S206" s="3">
        <v>1</v>
      </c>
      <c r="T206" s="3"/>
      <c r="U206" s="3"/>
      <c r="V206" s="3"/>
      <c r="W206" s="3"/>
      <c r="X206" s="3"/>
      <c r="Y206" s="3"/>
      <c r="Z206" s="3"/>
      <c r="AA206" s="3"/>
      <c r="AB206" s="3"/>
      <c r="AC206" s="3">
        <v>1</v>
      </c>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v>1</v>
      </c>
      <c r="BE206" s="3" t="s">
        <v>2439</v>
      </c>
      <c r="BF206" s="3"/>
      <c r="BG206" s="3"/>
      <c r="BH206" s="3"/>
      <c r="BI206" s="3"/>
      <c r="BJ206" s="3"/>
      <c r="BK206" s="3"/>
      <c r="BL206" s="3"/>
      <c r="BM206" s="3"/>
      <c r="BN206" s="3"/>
      <c r="BO206" s="21">
        <v>0</v>
      </c>
      <c r="BP206" s="3"/>
      <c r="BQ206" s="3"/>
      <c r="BR206" s="3"/>
      <c r="BS206" s="3" t="s">
        <v>1978</v>
      </c>
      <c r="BT206" s="38" t="str">
        <f t="shared" si="3"/>
        <v>Nth America</v>
      </c>
    </row>
    <row r="207" spans="1:72" x14ac:dyDescent="0.25">
      <c r="A207" s="35">
        <v>1</v>
      </c>
      <c r="C207" s="3" t="s">
        <v>753</v>
      </c>
      <c r="D207" s="3">
        <v>2016</v>
      </c>
      <c r="E207" s="3" t="s">
        <v>754</v>
      </c>
      <c r="F207" s="3" t="s">
        <v>755</v>
      </c>
      <c r="G207" s="3" t="s">
        <v>1642</v>
      </c>
      <c r="H207" s="3" t="s">
        <v>1662</v>
      </c>
      <c r="I207" s="3" t="s">
        <v>1978</v>
      </c>
      <c r="J207" s="3" t="s">
        <v>2469</v>
      </c>
      <c r="K207" s="3" t="s">
        <v>1651</v>
      </c>
      <c r="L207" s="3" t="s">
        <v>2470</v>
      </c>
      <c r="M207" s="3"/>
      <c r="N207" s="3"/>
      <c r="O207" s="3"/>
      <c r="P207" s="3">
        <v>1</v>
      </c>
      <c r="Q207" s="3"/>
      <c r="R207" s="3">
        <v>1</v>
      </c>
      <c r="S207" s="3">
        <v>1</v>
      </c>
      <c r="T207" s="3"/>
      <c r="U207" s="3"/>
      <c r="V207" s="3"/>
      <c r="W207" s="3"/>
      <c r="X207" s="3"/>
      <c r="Y207" s="3"/>
      <c r="Z207" s="3"/>
      <c r="AA207" s="3"/>
      <c r="AB207" s="3"/>
      <c r="AC207" s="3"/>
      <c r="AD207" s="3">
        <v>1</v>
      </c>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v>1</v>
      </c>
      <c r="BL207" s="3"/>
      <c r="BM207" s="3"/>
      <c r="BN207" s="3"/>
      <c r="BO207" s="21">
        <v>0</v>
      </c>
      <c r="BP207" s="3"/>
      <c r="BQ207" s="3"/>
      <c r="BR207" s="3"/>
      <c r="BS207" s="3" t="s">
        <v>1978</v>
      </c>
      <c r="BT207" s="38" t="str">
        <f t="shared" si="3"/>
        <v>Nth America</v>
      </c>
    </row>
    <row r="208" spans="1:72" x14ac:dyDescent="0.25">
      <c r="A208" s="35">
        <v>3</v>
      </c>
      <c r="C208" s="21" t="s">
        <v>3799</v>
      </c>
      <c r="D208" s="21">
        <v>2016</v>
      </c>
      <c r="E208" s="21" t="s">
        <v>3800</v>
      </c>
      <c r="F208" s="21" t="s">
        <v>1651</v>
      </c>
      <c r="G208" s="21" t="s">
        <v>1852</v>
      </c>
      <c r="H208" s="21" t="s">
        <v>2014</v>
      </c>
      <c r="I208" s="21" t="s">
        <v>2014</v>
      </c>
      <c r="J208" s="21" t="s">
        <v>1651</v>
      </c>
      <c r="K208" s="21" t="s">
        <v>1651</v>
      </c>
      <c r="L208" s="21" t="s">
        <v>1651</v>
      </c>
      <c r="M208" s="21"/>
      <c r="N208" s="21"/>
      <c r="O208" s="21"/>
      <c r="P208" s="21">
        <v>1</v>
      </c>
      <c r="Q208" s="21"/>
      <c r="R208" s="21">
        <v>1</v>
      </c>
      <c r="S208" s="21">
        <v>1</v>
      </c>
      <c r="T208" s="21"/>
      <c r="U208" s="21"/>
      <c r="V208" s="21"/>
      <c r="W208" s="21"/>
      <c r="X208" s="21"/>
      <c r="Y208" s="21">
        <v>1</v>
      </c>
      <c r="Z208" s="21"/>
      <c r="AA208" s="21"/>
      <c r="AB208" s="21"/>
      <c r="AC208" s="21"/>
      <c r="AD208" s="21"/>
      <c r="AE208" s="21"/>
      <c r="AF208" s="21"/>
      <c r="AG208" s="21"/>
      <c r="AH208" s="21"/>
      <c r="AI208" s="21"/>
      <c r="AJ208" s="21"/>
      <c r="AK208" s="21">
        <v>1</v>
      </c>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v>1</v>
      </c>
      <c r="BK208" s="21"/>
      <c r="BL208" s="21"/>
      <c r="BM208" s="21"/>
      <c r="BN208" s="21"/>
      <c r="BO208" s="21">
        <v>0</v>
      </c>
      <c r="BP208" s="21"/>
      <c r="BQ208" s="21"/>
      <c r="BR208" s="21"/>
      <c r="BS208" s="21" t="s">
        <v>2014</v>
      </c>
      <c r="BT208" s="38" t="str">
        <f t="shared" si="3"/>
        <v>Europe</v>
      </c>
    </row>
    <row r="209" spans="1:72" x14ac:dyDescent="0.25">
      <c r="A209" s="35">
        <v>3</v>
      </c>
      <c r="C209" s="21" t="s">
        <v>3791</v>
      </c>
      <c r="D209" s="21">
        <v>2016</v>
      </c>
      <c r="E209" s="21" t="s">
        <v>3792</v>
      </c>
      <c r="F209" s="21" t="s">
        <v>3944</v>
      </c>
      <c r="G209" s="21" t="s">
        <v>1680</v>
      </c>
      <c r="H209" s="21" t="s">
        <v>1662</v>
      </c>
      <c r="I209" s="21" t="s">
        <v>1978</v>
      </c>
      <c r="J209" s="21" t="s">
        <v>1651</v>
      </c>
      <c r="K209" s="21" t="s">
        <v>1651</v>
      </c>
      <c r="L209" s="21" t="s">
        <v>3945</v>
      </c>
      <c r="M209" s="21"/>
      <c r="N209" s="21"/>
      <c r="O209" s="21"/>
      <c r="P209" s="21">
        <v>1</v>
      </c>
      <c r="Q209" s="21"/>
      <c r="R209" s="21">
        <v>1</v>
      </c>
      <c r="S209" s="21">
        <v>1</v>
      </c>
      <c r="T209" s="21"/>
      <c r="U209" s="21"/>
      <c r="V209" s="21"/>
      <c r="W209" s="21"/>
      <c r="X209" s="21"/>
      <c r="Y209" s="21"/>
      <c r="Z209" s="21"/>
      <c r="AA209" s="21"/>
      <c r="AB209" s="21"/>
      <c r="AC209" s="21"/>
      <c r="AD209" s="21"/>
      <c r="AE209" s="21">
        <v>1</v>
      </c>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v>1</v>
      </c>
      <c r="BM209" s="21"/>
      <c r="BN209" s="21"/>
      <c r="BO209" s="21">
        <v>0</v>
      </c>
      <c r="BP209" s="21"/>
      <c r="BQ209" s="21"/>
      <c r="BR209" s="21"/>
      <c r="BS209" s="21" t="s">
        <v>1978</v>
      </c>
      <c r="BT209" s="38" t="str">
        <f t="shared" si="3"/>
        <v>Nth America</v>
      </c>
    </row>
    <row r="210" spans="1:72" x14ac:dyDescent="0.25">
      <c r="A210" s="35">
        <v>3</v>
      </c>
      <c r="C210" s="21" t="s">
        <v>3807</v>
      </c>
      <c r="D210" s="21">
        <v>2016</v>
      </c>
      <c r="E210" s="21" t="s">
        <v>3808</v>
      </c>
      <c r="F210" s="21" t="s">
        <v>132</v>
      </c>
      <c r="G210" s="21" t="s">
        <v>1642</v>
      </c>
      <c r="H210" s="21" t="s">
        <v>1978</v>
      </c>
      <c r="I210" s="21" t="s">
        <v>1978</v>
      </c>
      <c r="J210" s="21" t="s">
        <v>3809</v>
      </c>
      <c r="K210" s="21" t="s">
        <v>1651</v>
      </c>
      <c r="L210" s="21" t="s">
        <v>3810</v>
      </c>
      <c r="M210" s="21"/>
      <c r="N210" s="21">
        <v>1</v>
      </c>
      <c r="O210" s="21">
        <v>1</v>
      </c>
      <c r="P210" s="21">
        <v>1</v>
      </c>
      <c r="Q210" s="21"/>
      <c r="R210" s="21">
        <v>1</v>
      </c>
      <c r="S210" s="21">
        <v>1</v>
      </c>
      <c r="T210" s="21">
        <v>1</v>
      </c>
      <c r="U210" s="21"/>
      <c r="V210" s="21"/>
      <c r="W210" s="21">
        <v>1</v>
      </c>
      <c r="X210" s="21"/>
      <c r="Y210" s="21"/>
      <c r="Z210" s="21"/>
      <c r="AA210" s="21"/>
      <c r="AB210" s="21"/>
      <c r="AC210" s="21"/>
      <c r="AD210" s="21">
        <v>1</v>
      </c>
      <c r="AE210" s="21"/>
      <c r="AF210" s="21"/>
      <c r="AG210" s="21"/>
      <c r="AH210" s="21"/>
      <c r="AI210" s="21"/>
      <c r="AJ210" s="21"/>
      <c r="AK210" s="21"/>
      <c r="AL210" s="21"/>
      <c r="AM210" s="21"/>
      <c r="AN210" s="21">
        <v>1</v>
      </c>
      <c r="AO210" s="21">
        <v>1</v>
      </c>
      <c r="AP210" s="21"/>
      <c r="AQ210" s="21"/>
      <c r="AR210" s="21"/>
      <c r="AS210" s="21"/>
      <c r="AT210" s="21"/>
      <c r="AU210" s="21">
        <v>1</v>
      </c>
      <c r="AV210" s="21"/>
      <c r="AW210" s="21">
        <v>1</v>
      </c>
      <c r="AX210" s="21"/>
      <c r="AY210" s="21"/>
      <c r="AZ210" s="21"/>
      <c r="BA210" s="21"/>
      <c r="BB210" s="21"/>
      <c r="BC210" s="21"/>
      <c r="BD210" s="21"/>
      <c r="BE210" s="21"/>
      <c r="BF210" s="21"/>
      <c r="BG210" s="21"/>
      <c r="BH210" s="21"/>
      <c r="BI210" s="21"/>
      <c r="BJ210" s="21"/>
      <c r="BK210" s="21"/>
      <c r="BL210" s="21"/>
      <c r="BM210" s="21"/>
      <c r="BN210" s="21"/>
      <c r="BO210" s="21">
        <v>0</v>
      </c>
      <c r="BP210" s="21"/>
      <c r="BQ210" s="21"/>
      <c r="BR210" s="21"/>
      <c r="BS210" s="21" t="s">
        <v>1978</v>
      </c>
      <c r="BT210" s="38" t="str">
        <f t="shared" si="3"/>
        <v>Nth America</v>
      </c>
    </row>
    <row r="211" spans="1:72" x14ac:dyDescent="0.25">
      <c r="A211" s="35">
        <v>1</v>
      </c>
      <c r="C211" s="3" t="s">
        <v>794</v>
      </c>
      <c r="D211" s="3">
        <v>2016</v>
      </c>
      <c r="E211" s="3" t="s">
        <v>800</v>
      </c>
      <c r="F211" s="3" t="s">
        <v>164</v>
      </c>
      <c r="G211" s="3" t="s">
        <v>1642</v>
      </c>
      <c r="H211" s="3" t="s">
        <v>1804</v>
      </c>
      <c r="I211" s="3" t="s">
        <v>1978</v>
      </c>
      <c r="J211" s="3" t="s">
        <v>2527</v>
      </c>
      <c r="K211" s="3" t="s">
        <v>2528</v>
      </c>
      <c r="L211" s="3" t="s">
        <v>2529</v>
      </c>
      <c r="M211" s="3"/>
      <c r="N211" s="3">
        <v>1</v>
      </c>
      <c r="O211" s="3">
        <v>1</v>
      </c>
      <c r="P211" s="3">
        <v>1</v>
      </c>
      <c r="Q211" s="3"/>
      <c r="R211" s="3">
        <v>1</v>
      </c>
      <c r="S211" s="3">
        <v>1</v>
      </c>
      <c r="T211" s="3"/>
      <c r="U211" s="3"/>
      <c r="V211" s="3"/>
      <c r="W211" s="3"/>
      <c r="X211" s="3"/>
      <c r="Y211" s="3"/>
      <c r="Z211" s="3">
        <v>1</v>
      </c>
      <c r="AA211" s="3"/>
      <c r="AB211" s="3"/>
      <c r="AC211" s="3"/>
      <c r="AD211" s="3"/>
      <c r="AE211" s="3"/>
      <c r="AF211" s="3"/>
      <c r="AG211" s="3"/>
      <c r="AH211" s="3"/>
      <c r="AI211" s="3"/>
      <c r="AJ211" s="3"/>
      <c r="AK211" s="3"/>
      <c r="AL211" s="3"/>
      <c r="AM211" s="3"/>
      <c r="AN211" s="3">
        <v>1</v>
      </c>
      <c r="AO211" s="3"/>
      <c r="AP211" s="3"/>
      <c r="AQ211" s="3">
        <v>1</v>
      </c>
      <c r="AR211" s="3"/>
      <c r="AS211" s="3"/>
      <c r="AT211" s="3"/>
      <c r="AU211" s="3"/>
      <c r="AV211" s="3"/>
      <c r="AW211" s="3"/>
      <c r="AX211" s="3"/>
      <c r="AY211" s="3"/>
      <c r="AZ211" s="3"/>
      <c r="BA211" s="3"/>
      <c r="BB211" s="3"/>
      <c r="BC211" s="3"/>
      <c r="BD211" s="3"/>
      <c r="BE211" s="3"/>
      <c r="BF211" s="3">
        <v>1</v>
      </c>
      <c r="BG211" s="3"/>
      <c r="BH211" s="3"/>
      <c r="BI211" s="3"/>
      <c r="BJ211" s="3">
        <v>1</v>
      </c>
      <c r="BK211" s="3"/>
      <c r="BL211" s="3"/>
      <c r="BM211" s="3"/>
      <c r="BN211" s="3"/>
      <c r="BO211" s="21">
        <v>1</v>
      </c>
      <c r="BP211" s="3">
        <v>1</v>
      </c>
      <c r="BQ211" s="3"/>
      <c r="BR211" s="3"/>
      <c r="BS211" s="3" t="s">
        <v>1978</v>
      </c>
      <c r="BT211" s="38" t="str">
        <f t="shared" si="3"/>
        <v>Nth America</v>
      </c>
    </row>
    <row r="212" spans="1:72" x14ac:dyDescent="0.25">
      <c r="A212" s="35">
        <v>1</v>
      </c>
      <c r="C212" s="3" t="s">
        <v>828</v>
      </c>
      <c r="D212" s="3">
        <v>2016</v>
      </c>
      <c r="E212" s="3" t="s">
        <v>833</v>
      </c>
      <c r="F212" s="3" t="s">
        <v>834</v>
      </c>
      <c r="G212" s="3" t="s">
        <v>1642</v>
      </c>
      <c r="H212" s="3" t="s">
        <v>2014</v>
      </c>
      <c r="I212" s="3" t="s">
        <v>2014</v>
      </c>
      <c r="J212" s="3" t="s">
        <v>1651</v>
      </c>
      <c r="K212" s="3" t="s">
        <v>1651</v>
      </c>
      <c r="L212" s="3" t="s">
        <v>2559</v>
      </c>
      <c r="M212" s="3"/>
      <c r="N212" s="3">
        <v>1</v>
      </c>
      <c r="O212" s="3">
        <v>1</v>
      </c>
      <c r="P212" s="3">
        <v>1</v>
      </c>
      <c r="Q212" s="3"/>
      <c r="R212" s="3">
        <v>1</v>
      </c>
      <c r="S212" s="3">
        <v>1</v>
      </c>
      <c r="T212" s="3">
        <v>1</v>
      </c>
      <c r="U212" s="3"/>
      <c r="V212" s="3"/>
      <c r="W212" s="3"/>
      <c r="X212" s="3"/>
      <c r="Y212" s="3"/>
      <c r="Z212" s="3"/>
      <c r="AA212" s="3"/>
      <c r="AB212" s="3"/>
      <c r="AC212" s="3"/>
      <c r="AD212" s="3"/>
      <c r="AE212" s="3">
        <v>1</v>
      </c>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v>1</v>
      </c>
      <c r="BG212" s="3"/>
      <c r="BH212" s="3"/>
      <c r="BI212" s="3"/>
      <c r="BJ212" s="3"/>
      <c r="BK212" s="3">
        <v>1</v>
      </c>
      <c r="BL212" s="3"/>
      <c r="BM212" s="3"/>
      <c r="BN212" s="3"/>
      <c r="BO212" s="21">
        <v>0</v>
      </c>
      <c r="BP212" s="3"/>
      <c r="BQ212" s="3"/>
      <c r="BR212" s="3"/>
      <c r="BS212" s="3" t="s">
        <v>2014</v>
      </c>
      <c r="BT212" s="38" t="str">
        <f t="shared" si="3"/>
        <v>Europe</v>
      </c>
    </row>
    <row r="213" spans="1:72" x14ac:dyDescent="0.25">
      <c r="A213" s="35">
        <v>1</v>
      </c>
      <c r="C213" s="3" t="s">
        <v>831</v>
      </c>
      <c r="D213" s="3">
        <v>2016</v>
      </c>
      <c r="E213" s="3" t="s">
        <v>837</v>
      </c>
      <c r="F213" s="3" t="s">
        <v>658</v>
      </c>
      <c r="G213" s="3" t="s">
        <v>1642</v>
      </c>
      <c r="H213" s="3" t="s">
        <v>2305</v>
      </c>
      <c r="I213" s="3" t="s">
        <v>1978</v>
      </c>
      <c r="J213" s="3" t="s">
        <v>2564</v>
      </c>
      <c r="K213" s="3" t="s">
        <v>2565</v>
      </c>
      <c r="L213" s="3" t="s">
        <v>2566</v>
      </c>
      <c r="M213" s="3"/>
      <c r="N213" s="3"/>
      <c r="O213" s="3">
        <v>1</v>
      </c>
      <c r="P213" s="3"/>
      <c r="Q213" s="3"/>
      <c r="R213" s="3">
        <v>1</v>
      </c>
      <c r="S213" s="3"/>
      <c r="T213" s="3"/>
      <c r="U213" s="3"/>
      <c r="V213" s="3"/>
      <c r="W213" s="3"/>
      <c r="X213" s="3"/>
      <c r="Y213" s="3"/>
      <c r="Z213" s="3">
        <v>1</v>
      </c>
      <c r="AA213" s="3"/>
      <c r="AB213" s="3"/>
      <c r="AC213" s="3"/>
      <c r="AD213" s="3"/>
      <c r="AE213" s="3"/>
      <c r="AF213" s="3"/>
      <c r="AG213" s="3"/>
      <c r="AH213" s="3"/>
      <c r="AI213" s="3"/>
      <c r="AJ213" s="3"/>
      <c r="AK213" s="3"/>
      <c r="AL213" s="3"/>
      <c r="AM213" s="3"/>
      <c r="AN213" s="3">
        <v>1</v>
      </c>
      <c r="AO213" s="3"/>
      <c r="AP213" s="3"/>
      <c r="AQ213" s="3">
        <v>1</v>
      </c>
      <c r="AR213" s="3"/>
      <c r="AS213" s="3"/>
      <c r="AT213" s="3"/>
      <c r="AU213" s="3">
        <v>1</v>
      </c>
      <c r="AV213" s="3"/>
      <c r="AW213" s="3"/>
      <c r="AX213" s="3"/>
      <c r="AY213" s="3"/>
      <c r="AZ213" s="3"/>
      <c r="BA213" s="3"/>
      <c r="BB213" s="3"/>
      <c r="BC213" s="3"/>
      <c r="BD213" s="3">
        <v>1</v>
      </c>
      <c r="BE213" s="3"/>
      <c r="BF213" s="3"/>
      <c r="BG213" s="3"/>
      <c r="BH213" s="3"/>
      <c r="BI213" s="3"/>
      <c r="BJ213" s="3">
        <v>1</v>
      </c>
      <c r="BK213" s="3"/>
      <c r="BL213" s="3"/>
      <c r="BM213" s="3"/>
      <c r="BN213" s="3"/>
      <c r="BO213" s="21">
        <v>0</v>
      </c>
      <c r="BP213" s="3"/>
      <c r="BQ213" s="3"/>
      <c r="BR213" s="3"/>
      <c r="BS213" s="3" t="s">
        <v>1978</v>
      </c>
      <c r="BT213" s="38" t="str">
        <f t="shared" si="3"/>
        <v>Nth America</v>
      </c>
    </row>
    <row r="214" spans="1:72" x14ac:dyDescent="0.25">
      <c r="A214" s="30">
        <v>1</v>
      </c>
      <c r="B214" s="30"/>
      <c r="C214" s="3" t="s">
        <v>845</v>
      </c>
      <c r="D214" s="3">
        <v>2016</v>
      </c>
      <c r="E214" s="3" t="s">
        <v>847</v>
      </c>
      <c r="F214" s="3" t="s">
        <v>848</v>
      </c>
      <c r="G214" s="3" t="s">
        <v>1642</v>
      </c>
      <c r="H214" s="3" t="s">
        <v>2159</v>
      </c>
      <c r="I214" s="3" t="s">
        <v>1978</v>
      </c>
      <c r="J214" s="3" t="s">
        <v>2574</v>
      </c>
      <c r="K214" s="3" t="s">
        <v>1651</v>
      </c>
      <c r="L214" s="3" t="s">
        <v>2575</v>
      </c>
      <c r="M214" s="3"/>
      <c r="N214" s="3">
        <v>1</v>
      </c>
      <c r="O214" s="3">
        <v>1</v>
      </c>
      <c r="P214" s="3">
        <v>1</v>
      </c>
      <c r="Q214" s="3"/>
      <c r="R214" s="3">
        <v>1</v>
      </c>
      <c r="S214" s="3">
        <v>1</v>
      </c>
      <c r="T214" s="3">
        <v>1</v>
      </c>
      <c r="U214" s="3"/>
      <c r="V214" s="3"/>
      <c r="W214" s="3"/>
      <c r="X214" s="3"/>
      <c r="Y214" s="3"/>
      <c r="Z214" s="3"/>
      <c r="AA214" s="3"/>
      <c r="AB214" s="3"/>
      <c r="AC214" s="3"/>
      <c r="AD214" s="3"/>
      <c r="AE214" s="3">
        <v>1</v>
      </c>
      <c r="AF214" s="3"/>
      <c r="AG214" s="3"/>
      <c r="AH214" s="3"/>
      <c r="AI214" s="3"/>
      <c r="AJ214" s="3"/>
      <c r="AK214" s="3"/>
      <c r="AL214" s="3"/>
      <c r="AM214" s="3">
        <v>1</v>
      </c>
      <c r="AN214" s="3">
        <v>1</v>
      </c>
      <c r="AO214" s="3"/>
      <c r="AP214" s="3"/>
      <c r="AQ214" s="3"/>
      <c r="AR214" s="3"/>
      <c r="AS214" s="3"/>
      <c r="AT214" s="3"/>
      <c r="AU214" s="3"/>
      <c r="AV214" s="3"/>
      <c r="AW214" s="3"/>
      <c r="AX214" s="3"/>
      <c r="AY214" s="3"/>
      <c r="AZ214" s="3"/>
      <c r="BA214" s="3"/>
      <c r="BB214" s="3">
        <v>1</v>
      </c>
      <c r="BC214" s="3"/>
      <c r="BD214" s="3"/>
      <c r="BE214" s="3"/>
      <c r="BF214" s="3">
        <v>1</v>
      </c>
      <c r="BG214" s="3"/>
      <c r="BH214" s="3"/>
      <c r="BI214" s="3"/>
      <c r="BJ214" s="3"/>
      <c r="BK214" s="3"/>
      <c r="BL214" s="3"/>
      <c r="BM214" s="3"/>
      <c r="BN214" s="3"/>
      <c r="BO214" s="21">
        <v>0</v>
      </c>
      <c r="BP214" s="3"/>
      <c r="BQ214" s="3"/>
      <c r="BR214" s="3"/>
      <c r="BS214" s="3" t="s">
        <v>1978</v>
      </c>
      <c r="BT214" s="38" t="str">
        <f t="shared" si="3"/>
        <v>Nth America</v>
      </c>
    </row>
    <row r="215" spans="1:72" x14ac:dyDescent="0.25">
      <c r="A215" s="35">
        <v>1</v>
      </c>
      <c r="C215" s="3" t="s">
        <v>853</v>
      </c>
      <c r="D215" s="3">
        <v>2016</v>
      </c>
      <c r="E215" s="3" t="s">
        <v>854</v>
      </c>
      <c r="F215" s="3" t="s">
        <v>281</v>
      </c>
      <c r="G215" s="3" t="s">
        <v>1642</v>
      </c>
      <c r="H215" s="3" t="s">
        <v>2014</v>
      </c>
      <c r="I215" s="3" t="s">
        <v>2014</v>
      </c>
      <c r="J215" s="3" t="s">
        <v>2581</v>
      </c>
      <c r="K215" s="3" t="s">
        <v>2583</v>
      </c>
      <c r="L215" s="3" t="s">
        <v>2582</v>
      </c>
      <c r="M215" s="3"/>
      <c r="N215" s="3">
        <v>1</v>
      </c>
      <c r="O215" s="3">
        <v>1</v>
      </c>
      <c r="P215" s="3">
        <v>1</v>
      </c>
      <c r="Q215" s="3"/>
      <c r="R215" s="3">
        <v>1</v>
      </c>
      <c r="S215" s="3">
        <v>1</v>
      </c>
      <c r="T215" s="3"/>
      <c r="U215" s="3"/>
      <c r="V215" s="3"/>
      <c r="W215" s="3"/>
      <c r="X215" s="3"/>
      <c r="Y215" s="3"/>
      <c r="Z215" s="3">
        <v>1</v>
      </c>
      <c r="AA215" s="3"/>
      <c r="AB215" s="3"/>
      <c r="AC215" s="3"/>
      <c r="AD215" s="3"/>
      <c r="AE215" s="3"/>
      <c r="AF215" s="3"/>
      <c r="AG215" s="3"/>
      <c r="AH215" s="3"/>
      <c r="AI215" s="3"/>
      <c r="AJ215" s="3"/>
      <c r="AK215" s="3"/>
      <c r="AL215" s="3"/>
      <c r="AM215" s="3"/>
      <c r="AN215" s="3">
        <v>1</v>
      </c>
      <c r="AO215" s="3"/>
      <c r="AP215" s="3"/>
      <c r="AQ215" s="3"/>
      <c r="AR215" s="3"/>
      <c r="AS215" s="3"/>
      <c r="AT215" s="3"/>
      <c r="AU215" s="3">
        <v>1</v>
      </c>
      <c r="AV215" s="3">
        <v>1</v>
      </c>
      <c r="AW215" s="3"/>
      <c r="AX215" s="3"/>
      <c r="AY215" s="3">
        <v>1</v>
      </c>
      <c r="AZ215" s="3"/>
      <c r="BA215" s="3"/>
      <c r="BB215" s="3"/>
      <c r="BC215" s="3"/>
      <c r="BD215" s="3"/>
      <c r="BE215" s="3"/>
      <c r="BF215" s="3"/>
      <c r="BG215" s="3"/>
      <c r="BH215" s="3"/>
      <c r="BI215" s="3"/>
      <c r="BJ215" s="3"/>
      <c r="BK215" s="3"/>
      <c r="BL215" s="3"/>
      <c r="BM215" s="3"/>
      <c r="BN215" s="3"/>
      <c r="BO215" s="21">
        <v>1</v>
      </c>
      <c r="BP215" s="3"/>
      <c r="BQ215" s="3">
        <v>1</v>
      </c>
      <c r="BR215" s="3"/>
      <c r="BS215" s="3" t="s">
        <v>2014</v>
      </c>
      <c r="BT215" s="38" t="str">
        <f t="shared" si="3"/>
        <v>Europe</v>
      </c>
    </row>
    <row r="216" spans="1:72" x14ac:dyDescent="0.25">
      <c r="A216" s="35">
        <v>1</v>
      </c>
      <c r="C216" s="3" t="s">
        <v>868</v>
      </c>
      <c r="D216" s="3">
        <v>2016</v>
      </c>
      <c r="E216" s="3" t="s">
        <v>869</v>
      </c>
      <c r="F216" s="3" t="s">
        <v>132</v>
      </c>
      <c r="G216" s="3" t="s">
        <v>1642</v>
      </c>
      <c r="H216" s="3" t="s">
        <v>1648</v>
      </c>
      <c r="I216" s="3" t="s">
        <v>1978</v>
      </c>
      <c r="J216" s="3" t="s">
        <v>2599</v>
      </c>
      <c r="K216" s="3" t="s">
        <v>1651</v>
      </c>
      <c r="L216" s="3" t="s">
        <v>2600</v>
      </c>
      <c r="M216" s="3"/>
      <c r="N216" s="3">
        <v>1</v>
      </c>
      <c r="O216" s="3">
        <v>1</v>
      </c>
      <c r="P216" s="3">
        <v>1</v>
      </c>
      <c r="Q216" s="3"/>
      <c r="R216" s="3">
        <v>1</v>
      </c>
      <c r="S216" s="3">
        <v>1</v>
      </c>
      <c r="T216" s="3">
        <v>1</v>
      </c>
      <c r="U216" s="3"/>
      <c r="V216" s="3"/>
      <c r="W216" s="3"/>
      <c r="X216" s="3"/>
      <c r="Y216" s="3"/>
      <c r="Z216" s="3"/>
      <c r="AA216" s="3"/>
      <c r="AB216" s="3"/>
      <c r="AC216" s="3"/>
      <c r="AD216" s="3"/>
      <c r="AE216" s="3">
        <v>1</v>
      </c>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v>1</v>
      </c>
      <c r="BI216" s="3"/>
      <c r="BJ216" s="3"/>
      <c r="BK216" s="3"/>
      <c r="BL216" s="3"/>
      <c r="BM216" s="3"/>
      <c r="BN216" s="3"/>
      <c r="BO216" s="21">
        <v>0</v>
      </c>
      <c r="BP216" s="3"/>
      <c r="BQ216" s="3"/>
      <c r="BR216" s="3"/>
      <c r="BS216" s="3" t="s">
        <v>1978</v>
      </c>
      <c r="BT216" s="38" t="str">
        <f t="shared" si="3"/>
        <v>Nth America</v>
      </c>
    </row>
    <row r="217" spans="1:72" x14ac:dyDescent="0.25">
      <c r="A217" s="35">
        <v>1</v>
      </c>
      <c r="C217" s="3" t="s">
        <v>876</v>
      </c>
      <c r="D217" s="3">
        <v>2016</v>
      </c>
      <c r="E217" s="3" t="s">
        <v>878</v>
      </c>
      <c r="F217" s="3" t="s">
        <v>879</v>
      </c>
      <c r="G217" s="3" t="s">
        <v>1642</v>
      </c>
      <c r="H217" s="3" t="s">
        <v>2611</v>
      </c>
      <c r="I217" s="3" t="s">
        <v>2014</v>
      </c>
      <c r="J217" s="12" t="s">
        <v>2610</v>
      </c>
      <c r="K217" s="3" t="s">
        <v>1651</v>
      </c>
      <c r="L217" s="3" t="s">
        <v>2612</v>
      </c>
      <c r="M217" s="3"/>
      <c r="N217" s="3">
        <v>1</v>
      </c>
      <c r="O217" s="3"/>
      <c r="P217" s="3"/>
      <c r="Q217" s="3"/>
      <c r="R217" s="3"/>
      <c r="S217" s="3">
        <v>1</v>
      </c>
      <c r="T217" s="3"/>
      <c r="U217" s="3"/>
      <c r="V217" s="3"/>
      <c r="W217" s="3"/>
      <c r="X217" s="3"/>
      <c r="Y217" s="3">
        <v>1</v>
      </c>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v>1</v>
      </c>
      <c r="BD217" s="3"/>
      <c r="BE217" s="3"/>
      <c r="BF217" s="3"/>
      <c r="BG217" s="3"/>
      <c r="BH217" s="3"/>
      <c r="BI217" s="3"/>
      <c r="BJ217" s="3"/>
      <c r="BK217" s="3"/>
      <c r="BL217" s="3"/>
      <c r="BM217" s="3"/>
      <c r="BN217" s="3"/>
      <c r="BO217" s="21">
        <v>0</v>
      </c>
      <c r="BP217" s="3"/>
      <c r="BQ217" s="3"/>
      <c r="BR217" s="3"/>
      <c r="BS217" s="3" t="s">
        <v>2014</v>
      </c>
      <c r="BT217" s="38" t="str">
        <f t="shared" si="3"/>
        <v>Europe</v>
      </c>
    </row>
    <row r="218" spans="1:72" x14ac:dyDescent="0.25">
      <c r="A218" s="35">
        <v>1</v>
      </c>
      <c r="C218" s="3" t="s">
        <v>886</v>
      </c>
      <c r="D218" s="3">
        <v>2016</v>
      </c>
      <c r="E218" s="3" t="s">
        <v>887</v>
      </c>
      <c r="F218" s="3"/>
      <c r="G218" s="3" t="s">
        <v>1642</v>
      </c>
      <c r="H218" s="3" t="s">
        <v>1662</v>
      </c>
      <c r="I218" s="3" t="s">
        <v>1978</v>
      </c>
      <c r="J218" s="3" t="s">
        <v>2620</v>
      </c>
      <c r="K218" s="3" t="s">
        <v>2622</v>
      </c>
      <c r="L218" s="3" t="s">
        <v>2621</v>
      </c>
      <c r="M218" s="3"/>
      <c r="N218" s="3"/>
      <c r="O218" s="3">
        <v>1</v>
      </c>
      <c r="P218" s="3">
        <v>1</v>
      </c>
      <c r="Q218" s="3"/>
      <c r="R218" s="3">
        <v>1</v>
      </c>
      <c r="S218" s="3"/>
      <c r="T218" s="3"/>
      <c r="U218" s="3"/>
      <c r="V218" s="3"/>
      <c r="W218" s="3"/>
      <c r="X218" s="3"/>
      <c r="Y218" s="3"/>
      <c r="Z218" s="3">
        <v>1</v>
      </c>
      <c r="AA218" s="3"/>
      <c r="AB218" s="3"/>
      <c r="AC218" s="3"/>
      <c r="AD218" s="3"/>
      <c r="AE218" s="3"/>
      <c r="AF218" s="3"/>
      <c r="AG218" s="3"/>
      <c r="AH218" s="3"/>
      <c r="AI218" s="3"/>
      <c r="AJ218" s="3"/>
      <c r="AK218" s="3"/>
      <c r="AL218" s="3"/>
      <c r="AM218" s="3"/>
      <c r="AN218" s="3"/>
      <c r="AO218" s="3"/>
      <c r="AP218" s="3">
        <v>1</v>
      </c>
      <c r="AQ218" s="3"/>
      <c r="AR218" s="3"/>
      <c r="AS218" s="3"/>
      <c r="AT218" s="3"/>
      <c r="AU218" s="3"/>
      <c r="AV218" s="3"/>
      <c r="AW218" s="3"/>
      <c r="AX218" s="3">
        <v>1</v>
      </c>
      <c r="AY218" s="3"/>
      <c r="AZ218" s="3"/>
      <c r="BA218" s="3"/>
      <c r="BB218" s="3"/>
      <c r="BC218" s="3"/>
      <c r="BD218" s="3"/>
      <c r="BE218" s="3" t="s">
        <v>2623</v>
      </c>
      <c r="BF218" s="3"/>
      <c r="BG218" s="3"/>
      <c r="BH218" s="3"/>
      <c r="BI218" s="3"/>
      <c r="BJ218" s="3"/>
      <c r="BK218" s="3"/>
      <c r="BL218" s="3"/>
      <c r="BM218" s="3"/>
      <c r="BN218" s="3"/>
      <c r="BO218" s="21">
        <v>0</v>
      </c>
      <c r="BP218" s="3"/>
      <c r="BQ218" s="3"/>
      <c r="BR218" s="3"/>
      <c r="BS218" s="3" t="s">
        <v>1978</v>
      </c>
      <c r="BT218" s="38" t="str">
        <f t="shared" si="3"/>
        <v>Nth America</v>
      </c>
    </row>
    <row r="219" spans="1:72" x14ac:dyDescent="0.25">
      <c r="A219" s="35">
        <v>1</v>
      </c>
      <c r="C219" s="3" t="s">
        <v>938</v>
      </c>
      <c r="D219" s="3">
        <v>2016</v>
      </c>
      <c r="E219" s="3" t="s">
        <v>939</v>
      </c>
      <c r="F219" s="3" t="s">
        <v>132</v>
      </c>
      <c r="G219" s="3" t="s">
        <v>1642</v>
      </c>
      <c r="H219" s="3" t="s">
        <v>1826</v>
      </c>
      <c r="I219" s="3" t="s">
        <v>1978</v>
      </c>
      <c r="J219" s="3" t="s">
        <v>1651</v>
      </c>
      <c r="K219" s="3" t="s">
        <v>2682</v>
      </c>
      <c r="L219" s="3" t="s">
        <v>2683</v>
      </c>
      <c r="M219" s="3"/>
      <c r="N219" s="3">
        <v>1</v>
      </c>
      <c r="O219" s="3">
        <v>1</v>
      </c>
      <c r="P219" s="3">
        <v>1</v>
      </c>
      <c r="Q219" s="3"/>
      <c r="R219" s="3">
        <v>1</v>
      </c>
      <c r="S219" s="3">
        <v>1</v>
      </c>
      <c r="T219" s="3">
        <v>1</v>
      </c>
      <c r="U219" s="3"/>
      <c r="V219" s="3"/>
      <c r="W219" s="3"/>
      <c r="X219" s="3"/>
      <c r="Y219" s="3"/>
      <c r="Z219" s="3"/>
      <c r="AA219" s="3"/>
      <c r="AB219" s="3"/>
      <c r="AC219" s="3">
        <v>1</v>
      </c>
      <c r="AD219" s="3">
        <v>1</v>
      </c>
      <c r="AE219" s="3"/>
      <c r="AF219" s="3"/>
      <c r="AG219" s="3"/>
      <c r="AH219" s="3"/>
      <c r="AI219" s="3"/>
      <c r="AJ219" s="3"/>
      <c r="AK219" s="3"/>
      <c r="AL219" s="3"/>
      <c r="AM219" s="3"/>
      <c r="AN219" s="3">
        <v>1</v>
      </c>
      <c r="AO219" s="3">
        <v>1</v>
      </c>
      <c r="AP219" s="3"/>
      <c r="AQ219" s="3"/>
      <c r="AR219" s="3"/>
      <c r="AS219" s="3"/>
      <c r="AT219" s="3"/>
      <c r="AU219" s="3"/>
      <c r="AV219" s="3"/>
      <c r="AW219" s="3"/>
      <c r="AX219" s="3"/>
      <c r="AY219" s="3"/>
      <c r="AZ219" s="3"/>
      <c r="BA219" s="3"/>
      <c r="BB219" s="3"/>
      <c r="BC219" s="3"/>
      <c r="BD219" s="3"/>
      <c r="BE219" s="3"/>
      <c r="BF219" s="3"/>
      <c r="BG219" s="3"/>
      <c r="BH219" s="3"/>
      <c r="BI219" s="3"/>
      <c r="BJ219" s="3"/>
      <c r="BK219" s="3">
        <v>1</v>
      </c>
      <c r="BL219" s="3"/>
      <c r="BM219" s="3"/>
      <c r="BN219" s="3"/>
      <c r="BO219" s="21">
        <v>0</v>
      </c>
      <c r="BP219" s="3"/>
      <c r="BQ219" s="3"/>
      <c r="BR219" s="3"/>
      <c r="BS219" s="3" t="s">
        <v>1978</v>
      </c>
      <c r="BT219" s="38" t="str">
        <f t="shared" si="3"/>
        <v>Nth America</v>
      </c>
    </row>
    <row r="220" spans="1:72" x14ac:dyDescent="0.25">
      <c r="A220" s="35">
        <v>1</v>
      </c>
      <c r="C220" s="3" t="s">
        <v>956</v>
      </c>
      <c r="D220" s="3">
        <v>2016</v>
      </c>
      <c r="E220" s="3" t="s">
        <v>957</v>
      </c>
      <c r="F220" s="3" t="s">
        <v>955</v>
      </c>
      <c r="G220" s="3" t="s">
        <v>1642</v>
      </c>
      <c r="H220" s="3" t="s">
        <v>1672</v>
      </c>
      <c r="I220" s="3" t="s">
        <v>1673</v>
      </c>
      <c r="J220" s="3" t="s">
        <v>1651</v>
      </c>
      <c r="K220" s="3" t="s">
        <v>2703</v>
      </c>
      <c r="L220" s="3" t="s">
        <v>2704</v>
      </c>
      <c r="M220" s="3"/>
      <c r="N220" s="3"/>
      <c r="O220" s="3">
        <v>1</v>
      </c>
      <c r="P220" s="3"/>
      <c r="Q220" s="3"/>
      <c r="R220" s="3">
        <v>1</v>
      </c>
      <c r="S220" s="3"/>
      <c r="T220" s="3"/>
      <c r="U220" s="3"/>
      <c r="V220" s="3"/>
      <c r="W220" s="3"/>
      <c r="X220" s="3"/>
      <c r="Y220" s="3"/>
      <c r="Z220" s="3">
        <v>1</v>
      </c>
      <c r="AA220" s="3"/>
      <c r="AB220" s="3"/>
      <c r="AC220" s="3"/>
      <c r="AD220" s="3"/>
      <c r="AE220" s="3"/>
      <c r="AF220" s="3"/>
      <c r="AG220" s="3"/>
      <c r="AH220" s="3"/>
      <c r="AI220" s="3"/>
      <c r="AJ220" s="3"/>
      <c r="AK220" s="3"/>
      <c r="AL220" s="3"/>
      <c r="AM220" s="3"/>
      <c r="AN220" s="3"/>
      <c r="AO220" s="3"/>
      <c r="AP220" s="3"/>
      <c r="AQ220" s="3">
        <v>1</v>
      </c>
      <c r="AR220" s="3"/>
      <c r="AS220" s="3"/>
      <c r="AT220" s="3"/>
      <c r="AU220" s="3"/>
      <c r="AV220" s="3"/>
      <c r="AW220" s="3"/>
      <c r="AX220" s="3">
        <v>1</v>
      </c>
      <c r="AY220" s="3"/>
      <c r="AZ220" s="3"/>
      <c r="BA220" s="3"/>
      <c r="BB220" s="3"/>
      <c r="BC220" s="3"/>
      <c r="BD220" s="3"/>
      <c r="BE220" s="3"/>
      <c r="BF220" s="3"/>
      <c r="BG220" s="3"/>
      <c r="BH220" s="3"/>
      <c r="BI220" s="3"/>
      <c r="BJ220" s="3"/>
      <c r="BK220" s="3"/>
      <c r="BL220" s="3"/>
      <c r="BM220" s="3"/>
      <c r="BN220" s="3"/>
      <c r="BO220" s="21">
        <v>0</v>
      </c>
      <c r="BP220" s="3"/>
      <c r="BQ220" s="3"/>
      <c r="BR220" s="3"/>
      <c r="BS220" s="3" t="s">
        <v>1673</v>
      </c>
      <c r="BT220" s="38" t="str">
        <f t="shared" si="3"/>
        <v>Australia and NZ</v>
      </c>
    </row>
    <row r="221" spans="1:72" x14ac:dyDescent="0.25">
      <c r="A221" s="30">
        <v>1</v>
      </c>
      <c r="B221" s="30"/>
      <c r="C221" s="3" t="s">
        <v>956</v>
      </c>
      <c r="D221" s="3">
        <v>2016</v>
      </c>
      <c r="E221" s="3" t="s">
        <v>958</v>
      </c>
      <c r="F221" s="3" t="s">
        <v>379</v>
      </c>
      <c r="G221" s="3" t="s">
        <v>1642</v>
      </c>
      <c r="H221" s="3" t="s">
        <v>1672</v>
      </c>
      <c r="I221" s="3" t="s">
        <v>1673</v>
      </c>
      <c r="J221" s="3" t="s">
        <v>2705</v>
      </c>
      <c r="K221" s="3" t="s">
        <v>2706</v>
      </c>
      <c r="L221" s="3" t="s">
        <v>2707</v>
      </c>
      <c r="M221" s="3"/>
      <c r="N221" s="3"/>
      <c r="O221" s="3">
        <v>1</v>
      </c>
      <c r="P221" s="3"/>
      <c r="Q221" s="3"/>
      <c r="R221" s="3">
        <v>1</v>
      </c>
      <c r="S221" s="3"/>
      <c r="T221" s="3"/>
      <c r="U221" s="3"/>
      <c r="V221" s="3"/>
      <c r="W221" s="3"/>
      <c r="X221" s="3"/>
      <c r="Y221" s="3"/>
      <c r="Z221" s="3">
        <v>1</v>
      </c>
      <c r="AA221" s="3"/>
      <c r="AB221" s="3"/>
      <c r="AC221" s="3"/>
      <c r="AD221" s="3"/>
      <c r="AE221" s="3"/>
      <c r="AF221" s="3"/>
      <c r="AG221" s="3"/>
      <c r="AH221" s="3"/>
      <c r="AI221" s="3"/>
      <c r="AJ221" s="3"/>
      <c r="AK221" s="3"/>
      <c r="AL221" s="3"/>
      <c r="AM221" s="3"/>
      <c r="AN221" s="3">
        <v>1</v>
      </c>
      <c r="AO221" s="3"/>
      <c r="AP221" s="3"/>
      <c r="AQ221" s="3"/>
      <c r="AR221" s="3"/>
      <c r="AS221" s="3"/>
      <c r="AT221" s="3">
        <v>1</v>
      </c>
      <c r="AU221" s="3"/>
      <c r="AV221" s="3"/>
      <c r="AW221" s="3"/>
      <c r="AX221" s="3"/>
      <c r="AY221" s="3"/>
      <c r="AZ221" s="3"/>
      <c r="BA221" s="3"/>
      <c r="BB221" s="3"/>
      <c r="BC221" s="3"/>
      <c r="BD221" s="3">
        <v>1</v>
      </c>
      <c r="BE221" s="3"/>
      <c r="BF221" s="3"/>
      <c r="BG221" s="3"/>
      <c r="BH221" s="3"/>
      <c r="BI221" s="3"/>
      <c r="BJ221" s="3"/>
      <c r="BK221" s="3"/>
      <c r="BL221" s="3"/>
      <c r="BM221" s="3"/>
      <c r="BN221" s="3"/>
      <c r="BO221" s="21">
        <v>0</v>
      </c>
      <c r="BP221" s="3"/>
      <c r="BQ221" s="3"/>
      <c r="BR221" s="3"/>
      <c r="BS221" s="3" t="s">
        <v>1673</v>
      </c>
      <c r="BT221" s="38" t="str">
        <f t="shared" si="3"/>
        <v>Australia and NZ</v>
      </c>
    </row>
    <row r="222" spans="1:72" x14ac:dyDescent="0.25">
      <c r="A222" s="35">
        <v>1</v>
      </c>
      <c r="C222" s="3" t="s">
        <v>972</v>
      </c>
      <c r="D222" s="3">
        <v>2016</v>
      </c>
      <c r="E222" s="3" t="s">
        <v>973</v>
      </c>
      <c r="F222" s="3" t="s">
        <v>1990</v>
      </c>
      <c r="G222" s="3" t="s">
        <v>1642</v>
      </c>
      <c r="H222" s="3" t="s">
        <v>1698</v>
      </c>
      <c r="I222" s="3" t="s">
        <v>1978</v>
      </c>
      <c r="J222" s="3" t="s">
        <v>2718</v>
      </c>
      <c r="K222" s="3" t="s">
        <v>1651</v>
      </c>
      <c r="L222" s="3" t="s">
        <v>2719</v>
      </c>
      <c r="M222" s="3"/>
      <c r="N222" s="3"/>
      <c r="O222" s="3"/>
      <c r="P222" s="3"/>
      <c r="Q222" s="3"/>
      <c r="R222" s="3"/>
      <c r="S222" s="3"/>
      <c r="T222" s="3">
        <v>1</v>
      </c>
      <c r="U222" s="3"/>
      <c r="V222" s="3"/>
      <c r="W222" s="3"/>
      <c r="X222" s="3"/>
      <c r="Y222" s="3"/>
      <c r="Z222" s="3"/>
      <c r="AA222" s="3"/>
      <c r="AB222" s="3"/>
      <c r="AC222" s="3"/>
      <c r="AD222" s="3"/>
      <c r="AE222" s="3">
        <v>1</v>
      </c>
      <c r="AF222" s="3"/>
      <c r="AG222" s="3"/>
      <c r="AH222" s="3"/>
      <c r="AI222" s="3"/>
      <c r="AJ222" s="3"/>
      <c r="AK222" s="3"/>
      <c r="AL222" s="3"/>
      <c r="AM222" s="3"/>
      <c r="AN222" s="3"/>
      <c r="AO222" s="3"/>
      <c r="AP222" s="3"/>
      <c r="AQ222" s="3"/>
      <c r="AR222" s="3"/>
      <c r="AS222" s="3"/>
      <c r="AT222" s="3"/>
      <c r="AU222" s="3"/>
      <c r="AV222" s="3"/>
      <c r="AW222" s="3">
        <v>1</v>
      </c>
      <c r="AX222" s="3"/>
      <c r="AY222" s="3"/>
      <c r="AZ222" s="3"/>
      <c r="BA222" s="3"/>
      <c r="BB222" s="3"/>
      <c r="BC222" s="3"/>
      <c r="BD222" s="3"/>
      <c r="BE222" s="3" t="s">
        <v>2720</v>
      </c>
      <c r="BF222" s="3"/>
      <c r="BG222" s="3"/>
      <c r="BH222" s="3"/>
      <c r="BI222" s="3"/>
      <c r="BJ222" s="3"/>
      <c r="BK222" s="3"/>
      <c r="BL222" s="3"/>
      <c r="BM222" s="3"/>
      <c r="BN222" s="3"/>
      <c r="BO222" s="21">
        <v>0</v>
      </c>
      <c r="BP222" s="3"/>
      <c r="BQ222" s="3"/>
      <c r="BR222" s="3"/>
      <c r="BS222" s="3" t="s">
        <v>1978</v>
      </c>
      <c r="BT222" s="38" t="str">
        <f t="shared" si="3"/>
        <v>Nth America</v>
      </c>
    </row>
    <row r="223" spans="1:72" x14ac:dyDescent="0.25">
      <c r="A223" s="35">
        <v>1</v>
      </c>
      <c r="C223" s="3" t="s">
        <v>978</v>
      </c>
      <c r="D223" s="3">
        <v>2016</v>
      </c>
      <c r="E223" s="3" t="s">
        <v>979</v>
      </c>
      <c r="F223" s="3" t="s">
        <v>980</v>
      </c>
      <c r="G223" s="3" t="s">
        <v>1642</v>
      </c>
      <c r="H223" s="3" t="s">
        <v>2725</v>
      </c>
      <c r="I223" s="3" t="s">
        <v>2725</v>
      </c>
      <c r="J223" s="3" t="s">
        <v>2726</v>
      </c>
      <c r="K223" s="3" t="s">
        <v>2727</v>
      </c>
      <c r="L223" s="3" t="s">
        <v>2728</v>
      </c>
      <c r="M223" s="3"/>
      <c r="N223" s="3"/>
      <c r="O223" s="3">
        <v>1</v>
      </c>
      <c r="P223" s="3"/>
      <c r="Q223" s="3"/>
      <c r="R223" s="3">
        <v>1</v>
      </c>
      <c r="S223" s="3"/>
      <c r="T223" s="3"/>
      <c r="U223" s="3"/>
      <c r="V223" s="3"/>
      <c r="W223" s="3"/>
      <c r="X223" s="3"/>
      <c r="Y223" s="3">
        <v>1</v>
      </c>
      <c r="Z223" s="3"/>
      <c r="AA223" s="3"/>
      <c r="AB223" s="3"/>
      <c r="AC223" s="3"/>
      <c r="AD223" s="3"/>
      <c r="AE223" s="3"/>
      <c r="AF223" s="3"/>
      <c r="AG223" s="3"/>
      <c r="AH223" s="3"/>
      <c r="AI223" s="3"/>
      <c r="AJ223" s="3"/>
      <c r="AK223" s="3"/>
      <c r="AL223" s="3"/>
      <c r="AM223" s="3"/>
      <c r="AN223" s="3">
        <v>1</v>
      </c>
      <c r="AO223" s="3">
        <v>1</v>
      </c>
      <c r="AP223" s="3"/>
      <c r="AQ223" s="3"/>
      <c r="AR223" s="3"/>
      <c r="AS223" s="3"/>
      <c r="AT223" s="3">
        <v>1</v>
      </c>
      <c r="AU223" s="3"/>
      <c r="AV223" s="3"/>
      <c r="AW223" s="3"/>
      <c r="AX223" s="3"/>
      <c r="AY223" s="3"/>
      <c r="AZ223" s="3"/>
      <c r="BA223" s="3"/>
      <c r="BB223" s="3"/>
      <c r="BC223" s="3"/>
      <c r="BD223" s="3"/>
      <c r="BE223" s="3"/>
      <c r="BF223" s="3"/>
      <c r="BG223" s="3"/>
      <c r="BH223" s="3"/>
      <c r="BI223" s="3"/>
      <c r="BJ223" s="3"/>
      <c r="BK223" s="3"/>
      <c r="BL223" s="3">
        <v>1</v>
      </c>
      <c r="BM223" s="3"/>
      <c r="BN223" s="3"/>
      <c r="BO223" s="21">
        <v>0</v>
      </c>
      <c r="BP223" s="3"/>
      <c r="BQ223" s="3"/>
      <c r="BR223" s="3"/>
      <c r="BS223" s="3" t="s">
        <v>3846</v>
      </c>
      <c r="BT223" s="38" t="str">
        <f t="shared" si="3"/>
        <v>Other</v>
      </c>
    </row>
    <row r="224" spans="1:72" x14ac:dyDescent="0.25">
      <c r="A224" s="35">
        <v>1</v>
      </c>
      <c r="C224" s="3" t="s">
        <v>981</v>
      </c>
      <c r="D224" s="3">
        <v>2016</v>
      </c>
      <c r="E224" s="3" t="s">
        <v>982</v>
      </c>
      <c r="F224" s="3"/>
      <c r="G224" s="3" t="s">
        <v>1617</v>
      </c>
      <c r="H224" s="3" t="s">
        <v>2232</v>
      </c>
      <c r="I224" s="3" t="s">
        <v>1978</v>
      </c>
      <c r="J224" s="3" t="s">
        <v>2729</v>
      </c>
      <c r="K224" s="3" t="s">
        <v>2730</v>
      </c>
      <c r="L224" s="3" t="s">
        <v>2731</v>
      </c>
      <c r="M224" s="3">
        <v>1</v>
      </c>
      <c r="N224" s="3">
        <v>1</v>
      </c>
      <c r="O224" s="3">
        <v>1</v>
      </c>
      <c r="P224" s="3">
        <v>1</v>
      </c>
      <c r="Q224" s="3"/>
      <c r="R224" s="3">
        <v>1</v>
      </c>
      <c r="S224" s="3">
        <v>1</v>
      </c>
      <c r="T224" s="3">
        <v>1</v>
      </c>
      <c r="U224" s="3"/>
      <c r="V224" s="3"/>
      <c r="W224" s="3"/>
      <c r="X224" s="3">
        <v>1</v>
      </c>
      <c r="Y224" s="3"/>
      <c r="Z224" s="3">
        <v>1</v>
      </c>
      <c r="AA224" s="3"/>
      <c r="AB224" s="3"/>
      <c r="AC224" s="3"/>
      <c r="AD224" s="3"/>
      <c r="AE224" s="3"/>
      <c r="AF224" s="3"/>
      <c r="AG224" s="3"/>
      <c r="AH224" s="3"/>
      <c r="AI224" s="3"/>
      <c r="AJ224" s="3"/>
      <c r="AK224" s="3"/>
      <c r="AL224" s="3"/>
      <c r="AM224" s="3"/>
      <c r="AN224" s="3">
        <v>1</v>
      </c>
      <c r="AO224" s="3"/>
      <c r="AP224" s="3"/>
      <c r="AQ224" s="3"/>
      <c r="AR224" s="3"/>
      <c r="AS224" s="3"/>
      <c r="AT224" s="3"/>
      <c r="AU224" s="3"/>
      <c r="AV224" s="3"/>
      <c r="AW224" s="3"/>
      <c r="AX224" s="3"/>
      <c r="AY224" s="3"/>
      <c r="AZ224" s="3"/>
      <c r="BA224" s="3"/>
      <c r="BB224" s="3"/>
      <c r="BC224" s="3"/>
      <c r="BD224" s="3">
        <v>1</v>
      </c>
      <c r="BE224" s="3"/>
      <c r="BF224" s="3"/>
      <c r="BG224" s="3"/>
      <c r="BH224" s="3"/>
      <c r="BI224" s="3"/>
      <c r="BJ224" s="3">
        <v>1</v>
      </c>
      <c r="BK224" s="3"/>
      <c r="BL224" s="3">
        <v>1</v>
      </c>
      <c r="BM224" s="3"/>
      <c r="BN224" s="3"/>
      <c r="BO224" s="21">
        <v>0</v>
      </c>
      <c r="BP224" s="3"/>
      <c r="BQ224" s="3"/>
      <c r="BR224" s="3"/>
      <c r="BS224" s="3" t="s">
        <v>1978</v>
      </c>
      <c r="BT224" s="38" t="str">
        <f t="shared" si="3"/>
        <v>Nth America</v>
      </c>
    </row>
    <row r="225" spans="1:72" x14ac:dyDescent="0.25">
      <c r="A225" s="30">
        <v>1</v>
      </c>
      <c r="B225" s="30"/>
      <c r="C225" s="3" t="s">
        <v>983</v>
      </c>
      <c r="D225" s="3">
        <v>2016</v>
      </c>
      <c r="E225" s="3" t="s">
        <v>984</v>
      </c>
      <c r="F225" s="3" t="s">
        <v>24</v>
      </c>
      <c r="G225" s="3" t="s">
        <v>1642</v>
      </c>
      <c r="H225" s="3" t="s">
        <v>1662</v>
      </c>
      <c r="I225" s="3" t="s">
        <v>1978</v>
      </c>
      <c r="J225" s="3" t="s">
        <v>2734</v>
      </c>
      <c r="K225" s="3" t="s">
        <v>2732</v>
      </c>
      <c r="L225" s="3" t="s">
        <v>2735</v>
      </c>
      <c r="M225" s="3"/>
      <c r="N225" s="3">
        <v>1</v>
      </c>
      <c r="O225" s="3">
        <v>1</v>
      </c>
      <c r="P225" s="3">
        <v>1</v>
      </c>
      <c r="Q225" s="3"/>
      <c r="R225" s="3">
        <v>1</v>
      </c>
      <c r="S225" s="3">
        <v>1</v>
      </c>
      <c r="T225" s="3">
        <v>1</v>
      </c>
      <c r="U225" s="3"/>
      <c r="V225" s="3"/>
      <c r="W225" s="3"/>
      <c r="X225" s="3"/>
      <c r="Y225" s="3">
        <v>1</v>
      </c>
      <c r="Z225" s="3"/>
      <c r="AA225" s="3"/>
      <c r="AB225" s="3"/>
      <c r="AC225" s="3"/>
      <c r="AD225" s="3"/>
      <c r="AE225" s="3"/>
      <c r="AF225" s="3"/>
      <c r="AG225" s="3"/>
      <c r="AH225" s="3"/>
      <c r="AI225" s="3"/>
      <c r="AJ225" s="3"/>
      <c r="AK225" s="3"/>
      <c r="AL225" s="3"/>
      <c r="AM225" s="3"/>
      <c r="AN225" s="3"/>
      <c r="AO225" s="3"/>
      <c r="AP225" s="3"/>
      <c r="AQ225" s="3">
        <v>1</v>
      </c>
      <c r="AR225" s="3"/>
      <c r="AS225" s="3"/>
      <c r="AT225" s="3"/>
      <c r="AU225" s="3"/>
      <c r="AV225" s="3"/>
      <c r="AW225" s="3"/>
      <c r="AX225" s="3"/>
      <c r="AY225" s="3"/>
      <c r="AZ225" s="3"/>
      <c r="BA225" s="3"/>
      <c r="BB225" s="3"/>
      <c r="BC225" s="3"/>
      <c r="BD225" s="3"/>
      <c r="BE225" s="3"/>
      <c r="BF225" s="3"/>
      <c r="BG225" s="3"/>
      <c r="BH225" s="3"/>
      <c r="BI225" s="3"/>
      <c r="BJ225" s="3"/>
      <c r="BK225" s="3"/>
      <c r="BL225" s="3">
        <v>1</v>
      </c>
      <c r="BM225" s="3"/>
      <c r="BN225" s="3"/>
      <c r="BO225" s="21">
        <v>0</v>
      </c>
      <c r="BP225" s="3"/>
      <c r="BQ225" s="3"/>
      <c r="BR225" s="3" t="s">
        <v>2733</v>
      </c>
      <c r="BS225" s="3" t="s">
        <v>1978</v>
      </c>
      <c r="BT225" s="38" t="str">
        <f t="shared" si="3"/>
        <v>Nth America</v>
      </c>
    </row>
    <row r="226" spans="1:72" x14ac:dyDescent="0.25">
      <c r="A226" s="35">
        <v>1</v>
      </c>
      <c r="C226" s="3" t="s">
        <v>1008</v>
      </c>
      <c r="D226" s="3">
        <v>2016</v>
      </c>
      <c r="E226" s="3" t="s">
        <v>1009</v>
      </c>
      <c r="F226" s="3" t="s">
        <v>361</v>
      </c>
      <c r="G226" s="3" t="s">
        <v>1642</v>
      </c>
      <c r="H226" s="3" t="s">
        <v>1978</v>
      </c>
      <c r="I226" s="3" t="s">
        <v>1978</v>
      </c>
      <c r="J226" s="3" t="s">
        <v>1651</v>
      </c>
      <c r="K226" s="3" t="s">
        <v>2760</v>
      </c>
      <c r="L226" s="3" t="s">
        <v>2761</v>
      </c>
      <c r="M226" s="3"/>
      <c r="N226" s="3">
        <v>1</v>
      </c>
      <c r="O226" s="3"/>
      <c r="P226" s="3">
        <v>1</v>
      </c>
      <c r="Q226" s="3"/>
      <c r="R226" s="3"/>
      <c r="S226" s="3">
        <v>1</v>
      </c>
      <c r="T226" s="3"/>
      <c r="U226" s="3"/>
      <c r="V226" s="3"/>
      <c r="W226" s="3"/>
      <c r="X226" s="3"/>
      <c r="Y226" s="3"/>
      <c r="Z226" s="3"/>
      <c r="AA226" s="3"/>
      <c r="AB226" s="3"/>
      <c r="AC226" s="3">
        <v>1</v>
      </c>
      <c r="AD226" s="3"/>
      <c r="AE226" s="3"/>
      <c r="AF226" s="3"/>
      <c r="AG226" s="3"/>
      <c r="AH226" s="3"/>
      <c r="AI226" s="3"/>
      <c r="AJ226" s="3"/>
      <c r="AK226" s="3"/>
      <c r="AL226" s="3"/>
      <c r="AM226" s="3"/>
      <c r="AN226" s="3"/>
      <c r="AO226" s="3"/>
      <c r="AP226" s="3"/>
      <c r="AQ226" s="3"/>
      <c r="AR226" s="3"/>
      <c r="AS226" s="3"/>
      <c r="AT226" s="3"/>
      <c r="AU226" s="3"/>
      <c r="AV226" s="3"/>
      <c r="AW226" s="3">
        <v>1</v>
      </c>
      <c r="AX226" s="3"/>
      <c r="AY226" s="3"/>
      <c r="AZ226" s="3"/>
      <c r="BA226" s="3"/>
      <c r="BB226" s="3"/>
      <c r="BC226" s="3"/>
      <c r="BD226" s="3"/>
      <c r="BE226" s="3" t="s">
        <v>2198</v>
      </c>
      <c r="BF226" s="3"/>
      <c r="BG226" s="3"/>
      <c r="BH226" s="3"/>
      <c r="BI226" s="3"/>
      <c r="BJ226" s="3"/>
      <c r="BK226" s="3"/>
      <c r="BL226" s="3"/>
      <c r="BM226" s="3"/>
      <c r="BN226" s="3"/>
      <c r="BO226" s="21">
        <v>0</v>
      </c>
      <c r="BP226" s="3"/>
      <c r="BQ226" s="3"/>
      <c r="BR226" s="3"/>
      <c r="BS226" s="3" t="s">
        <v>1978</v>
      </c>
      <c r="BT226" s="38" t="str">
        <f t="shared" si="3"/>
        <v>Nth America</v>
      </c>
    </row>
    <row r="227" spans="1:72" x14ac:dyDescent="0.25">
      <c r="A227" s="35">
        <v>1</v>
      </c>
      <c r="C227" s="3" t="s">
        <v>1006</v>
      </c>
      <c r="D227" s="3">
        <v>2016</v>
      </c>
      <c r="E227" s="3" t="s">
        <v>1007</v>
      </c>
      <c r="F227" s="3" t="s">
        <v>361</v>
      </c>
      <c r="G227" s="3" t="s">
        <v>1642</v>
      </c>
      <c r="H227" s="3" t="s">
        <v>2053</v>
      </c>
      <c r="I227" s="3" t="s">
        <v>1978</v>
      </c>
      <c r="J227" s="3" t="s">
        <v>1651</v>
      </c>
      <c r="K227" s="3" t="s">
        <v>2758</v>
      </c>
      <c r="L227" s="3" t="s">
        <v>2759</v>
      </c>
      <c r="M227" s="3"/>
      <c r="N227" s="3">
        <v>1</v>
      </c>
      <c r="O227" s="3"/>
      <c r="P227" s="3">
        <v>1</v>
      </c>
      <c r="Q227" s="3"/>
      <c r="R227" s="3"/>
      <c r="S227" s="3">
        <v>1</v>
      </c>
      <c r="T227" s="3"/>
      <c r="U227" s="3"/>
      <c r="V227" s="3"/>
      <c r="W227" s="3"/>
      <c r="X227" s="3"/>
      <c r="Y227" s="3"/>
      <c r="Z227" s="3"/>
      <c r="AA227" s="3"/>
      <c r="AB227" s="3"/>
      <c r="AC227" s="3">
        <v>1</v>
      </c>
      <c r="AD227" s="3"/>
      <c r="AE227" s="3"/>
      <c r="AF227" s="3"/>
      <c r="AG227" s="3"/>
      <c r="AH227" s="3"/>
      <c r="AI227" s="3"/>
      <c r="AJ227" s="3">
        <v>1</v>
      </c>
      <c r="AK227" s="3"/>
      <c r="AL227" s="3"/>
      <c r="AM227" s="3"/>
      <c r="AN227" s="3"/>
      <c r="AO227" s="3"/>
      <c r="AP227" s="3"/>
      <c r="AQ227" s="3"/>
      <c r="AR227" s="3"/>
      <c r="AS227" s="3"/>
      <c r="AT227" s="3"/>
      <c r="AU227" s="3"/>
      <c r="AV227" s="3"/>
      <c r="AW227" s="3">
        <v>1</v>
      </c>
      <c r="AX227" s="3"/>
      <c r="AY227" s="3"/>
      <c r="AZ227" s="3"/>
      <c r="BA227" s="3"/>
      <c r="BB227" s="3"/>
      <c r="BC227" s="3"/>
      <c r="BD227" s="3"/>
      <c r="BE227" s="3"/>
      <c r="BF227" s="3"/>
      <c r="BG227" s="3"/>
      <c r="BH227" s="3"/>
      <c r="BI227" s="3"/>
      <c r="BJ227" s="3"/>
      <c r="BK227" s="3">
        <v>1</v>
      </c>
      <c r="BL227" s="3"/>
      <c r="BM227" s="3"/>
      <c r="BN227" s="3"/>
      <c r="BO227" s="21">
        <v>0</v>
      </c>
      <c r="BP227" s="3"/>
      <c r="BQ227" s="3"/>
      <c r="BR227" s="3"/>
      <c r="BS227" s="3" t="s">
        <v>1978</v>
      </c>
      <c r="BT227" s="38" t="str">
        <f t="shared" si="3"/>
        <v>Nth America</v>
      </c>
    </row>
    <row r="228" spans="1:72" x14ac:dyDescent="0.25">
      <c r="A228" s="35">
        <v>1</v>
      </c>
      <c r="C228" s="3" t="s">
        <v>1017</v>
      </c>
      <c r="D228" s="3">
        <v>2016</v>
      </c>
      <c r="E228" s="3" t="s">
        <v>1018</v>
      </c>
      <c r="F228" s="3" t="s">
        <v>1019</v>
      </c>
      <c r="G228" s="3" t="s">
        <v>1642</v>
      </c>
      <c r="H228" s="3" t="s">
        <v>1673</v>
      </c>
      <c r="I228" s="3" t="s">
        <v>1673</v>
      </c>
      <c r="J228" s="3" t="s">
        <v>2772</v>
      </c>
      <c r="K228" s="3" t="s">
        <v>2773</v>
      </c>
      <c r="L228" s="3" t="s">
        <v>2774</v>
      </c>
      <c r="M228" s="3"/>
      <c r="N228" s="3"/>
      <c r="O228" s="3">
        <v>1</v>
      </c>
      <c r="P228" s="3"/>
      <c r="Q228" s="3"/>
      <c r="R228" s="3">
        <v>1</v>
      </c>
      <c r="S228" s="3"/>
      <c r="T228" s="3"/>
      <c r="U228" s="3"/>
      <c r="V228" s="3"/>
      <c r="W228" s="3"/>
      <c r="X228" s="3"/>
      <c r="Y228" s="3"/>
      <c r="Z228" s="3">
        <v>1</v>
      </c>
      <c r="AA228" s="3"/>
      <c r="AB228" s="3"/>
      <c r="AC228" s="3"/>
      <c r="AD228" s="3"/>
      <c r="AE228" s="3"/>
      <c r="AF228" s="3"/>
      <c r="AG228" s="3"/>
      <c r="AH228" s="3"/>
      <c r="AI228" s="3"/>
      <c r="AJ228" s="3"/>
      <c r="AK228" s="3"/>
      <c r="AL228" s="3"/>
      <c r="AM228" s="3"/>
      <c r="AN228" s="3">
        <v>1</v>
      </c>
      <c r="AO228" s="3"/>
      <c r="AP228" s="3"/>
      <c r="AQ228" s="3"/>
      <c r="AR228" s="3"/>
      <c r="AS228" s="3"/>
      <c r="AT228" s="3"/>
      <c r="AU228" s="3"/>
      <c r="AV228" s="3"/>
      <c r="AW228" s="3"/>
      <c r="AX228" s="3"/>
      <c r="AY228" s="3"/>
      <c r="AZ228" s="3"/>
      <c r="BA228" s="3"/>
      <c r="BB228" s="3"/>
      <c r="BC228" s="3"/>
      <c r="BD228" s="3">
        <v>1</v>
      </c>
      <c r="BE228" s="3"/>
      <c r="BF228" s="3"/>
      <c r="BG228" s="3"/>
      <c r="BH228" s="3"/>
      <c r="BI228" s="3"/>
      <c r="BJ228" s="3"/>
      <c r="BK228" s="3"/>
      <c r="BL228" s="3"/>
      <c r="BM228" s="3"/>
      <c r="BN228" s="3"/>
      <c r="BO228" s="21">
        <v>1</v>
      </c>
      <c r="BP228" s="3">
        <v>1</v>
      </c>
      <c r="BQ228" s="3"/>
      <c r="BR228" s="3"/>
      <c r="BS228" s="3" t="s">
        <v>1673</v>
      </c>
      <c r="BT228" s="38" t="str">
        <f t="shared" si="3"/>
        <v>Australia and NZ</v>
      </c>
    </row>
    <row r="229" spans="1:72" x14ac:dyDescent="0.25">
      <c r="A229" s="35">
        <v>1</v>
      </c>
      <c r="C229" s="3" t="s">
        <v>1026</v>
      </c>
      <c r="D229" s="3">
        <v>2016</v>
      </c>
      <c r="E229" s="3" t="s">
        <v>1027</v>
      </c>
      <c r="F229" s="3" t="s">
        <v>1028</v>
      </c>
      <c r="G229" s="3" t="s">
        <v>1642</v>
      </c>
      <c r="H229" s="3" t="s">
        <v>2395</v>
      </c>
      <c r="I229" s="3" t="s">
        <v>1673</v>
      </c>
      <c r="J229" s="3" t="s">
        <v>2782</v>
      </c>
      <c r="K229" s="3" t="s">
        <v>2783</v>
      </c>
      <c r="L229" s="3" t="s">
        <v>2784</v>
      </c>
      <c r="M229" s="3"/>
      <c r="N229" s="3">
        <v>1</v>
      </c>
      <c r="O229" s="3">
        <v>1</v>
      </c>
      <c r="P229" s="3">
        <v>1</v>
      </c>
      <c r="Q229" s="3"/>
      <c r="R229" s="3">
        <v>1</v>
      </c>
      <c r="S229" s="3">
        <v>1</v>
      </c>
      <c r="T229" s="3">
        <v>1</v>
      </c>
      <c r="U229" s="3">
        <v>1</v>
      </c>
      <c r="V229" s="3"/>
      <c r="W229" s="3"/>
      <c r="X229" s="3"/>
      <c r="Y229" s="3"/>
      <c r="Z229" s="3"/>
      <c r="AA229" s="3"/>
      <c r="AB229" s="3"/>
      <c r="AC229" s="3">
        <v>1</v>
      </c>
      <c r="AD229" s="3">
        <v>1</v>
      </c>
      <c r="AE229" s="3"/>
      <c r="AF229" s="3"/>
      <c r="AG229" s="3"/>
      <c r="AH229" s="3"/>
      <c r="AI229" s="3">
        <v>1</v>
      </c>
      <c r="AJ229" s="3">
        <v>1</v>
      </c>
      <c r="AK229" s="3"/>
      <c r="AL229" s="3"/>
      <c r="AM229" s="3"/>
      <c r="AN229" s="3"/>
      <c r="AO229" s="3"/>
      <c r="AP229" s="3"/>
      <c r="AQ229" s="3">
        <v>1</v>
      </c>
      <c r="AR229" s="3"/>
      <c r="AS229" s="3"/>
      <c r="AT229" s="3"/>
      <c r="AU229" s="3"/>
      <c r="AV229" s="3"/>
      <c r="AW229" s="3"/>
      <c r="AX229" s="3"/>
      <c r="AY229" s="3"/>
      <c r="AZ229" s="3"/>
      <c r="BA229" s="3"/>
      <c r="BB229" s="3"/>
      <c r="BC229" s="3"/>
      <c r="BD229" s="3"/>
      <c r="BE229" s="3"/>
      <c r="BF229" s="3"/>
      <c r="BG229" s="3"/>
      <c r="BH229" s="3"/>
      <c r="BI229" s="3"/>
      <c r="BJ229" s="3"/>
      <c r="BK229" s="3">
        <v>1</v>
      </c>
      <c r="BL229" s="3"/>
      <c r="BM229" s="3"/>
      <c r="BN229" s="3"/>
      <c r="BO229" s="21">
        <v>0</v>
      </c>
      <c r="BP229" s="3"/>
      <c r="BQ229" s="3"/>
      <c r="BR229" s="3"/>
      <c r="BS229" s="3" t="s">
        <v>1673</v>
      </c>
      <c r="BT229" s="38" t="str">
        <f t="shared" si="3"/>
        <v>Australia and NZ</v>
      </c>
    </row>
    <row r="230" spans="1:72" x14ac:dyDescent="0.25">
      <c r="A230" s="30">
        <v>1</v>
      </c>
      <c r="B230" s="30"/>
      <c r="C230" s="3" t="s">
        <v>1029</v>
      </c>
      <c r="D230" s="3">
        <v>2016</v>
      </c>
      <c r="E230" s="3" t="s">
        <v>1030</v>
      </c>
      <c r="F230" s="3" t="s">
        <v>1031</v>
      </c>
      <c r="G230" s="3" t="s">
        <v>1642</v>
      </c>
      <c r="H230" s="3" t="s">
        <v>2785</v>
      </c>
      <c r="I230" s="3" t="s">
        <v>2785</v>
      </c>
      <c r="J230" s="3" t="s">
        <v>2786</v>
      </c>
      <c r="K230" s="3" t="s">
        <v>1651</v>
      </c>
      <c r="L230" s="3" t="s">
        <v>2787</v>
      </c>
      <c r="M230" s="3"/>
      <c r="N230" s="3"/>
      <c r="O230" s="3">
        <v>1</v>
      </c>
      <c r="P230" s="3"/>
      <c r="Q230" s="3"/>
      <c r="R230" s="3">
        <v>1</v>
      </c>
      <c r="S230" s="3">
        <v>1</v>
      </c>
      <c r="T230" s="3"/>
      <c r="U230" s="3"/>
      <c r="V230" s="3"/>
      <c r="W230" s="3"/>
      <c r="X230" s="3"/>
      <c r="Y230" s="3"/>
      <c r="Z230" s="3"/>
      <c r="AA230" s="3"/>
      <c r="AB230" s="3"/>
      <c r="AC230" s="3"/>
      <c r="AD230" s="3"/>
      <c r="AE230" s="3">
        <v>1</v>
      </c>
      <c r="AF230" s="3"/>
      <c r="AG230" s="3"/>
      <c r="AH230" s="3"/>
      <c r="AI230" s="3"/>
      <c r="AJ230" s="3"/>
      <c r="AK230" s="3">
        <v>1</v>
      </c>
      <c r="AL230" s="3"/>
      <c r="AM230" s="3"/>
      <c r="AN230" s="3"/>
      <c r="AO230" s="3"/>
      <c r="AP230" s="3"/>
      <c r="AQ230" s="3">
        <v>1</v>
      </c>
      <c r="AR230" s="3"/>
      <c r="AS230" s="3"/>
      <c r="AT230" s="3"/>
      <c r="AU230" s="3"/>
      <c r="AV230" s="3"/>
      <c r="AW230" s="3"/>
      <c r="AX230" s="3"/>
      <c r="AY230" s="3"/>
      <c r="AZ230" s="3"/>
      <c r="BA230" s="3"/>
      <c r="BB230" s="3"/>
      <c r="BC230" s="3"/>
      <c r="BD230" s="3"/>
      <c r="BE230" s="3"/>
      <c r="BF230" s="3"/>
      <c r="BG230" s="3"/>
      <c r="BH230" s="3"/>
      <c r="BI230" s="3"/>
      <c r="BJ230" s="3"/>
      <c r="BK230" s="3"/>
      <c r="BL230" s="3">
        <v>1</v>
      </c>
      <c r="BM230" s="3"/>
      <c r="BN230" s="3"/>
      <c r="BO230" s="21">
        <v>0</v>
      </c>
      <c r="BP230" s="3"/>
      <c r="BQ230" s="3"/>
      <c r="BR230" s="3"/>
      <c r="BS230" s="3" t="s">
        <v>2785</v>
      </c>
      <c r="BT230" s="38" t="str">
        <f t="shared" si="3"/>
        <v>Europe</v>
      </c>
    </row>
    <row r="231" spans="1:72" x14ac:dyDescent="0.25">
      <c r="A231" s="35">
        <v>1</v>
      </c>
      <c r="C231" s="3" t="s">
        <v>1051</v>
      </c>
      <c r="D231" s="3">
        <v>2016</v>
      </c>
      <c r="E231" s="3" t="s">
        <v>1052</v>
      </c>
      <c r="F231" s="3" t="s">
        <v>1053</v>
      </c>
      <c r="G231" s="3" t="s">
        <v>1642</v>
      </c>
      <c r="H231" s="3" t="s">
        <v>2806</v>
      </c>
      <c r="I231" s="3" t="s">
        <v>2807</v>
      </c>
      <c r="J231" s="3" t="s">
        <v>2808</v>
      </c>
      <c r="K231" s="3" t="s">
        <v>2809</v>
      </c>
      <c r="L231" s="3" t="s">
        <v>2810</v>
      </c>
      <c r="M231" s="3"/>
      <c r="N231" s="3"/>
      <c r="O231" s="3">
        <v>1</v>
      </c>
      <c r="P231" s="3"/>
      <c r="Q231" s="3"/>
      <c r="R231" s="3">
        <v>1</v>
      </c>
      <c r="S231" s="3"/>
      <c r="T231" s="3"/>
      <c r="U231" s="3"/>
      <c r="V231" s="3"/>
      <c r="W231" s="3"/>
      <c r="X231" s="3"/>
      <c r="Y231" s="3"/>
      <c r="Z231" s="3"/>
      <c r="AA231" s="3"/>
      <c r="AB231" s="3"/>
      <c r="AC231" s="3"/>
      <c r="AD231" s="3"/>
      <c r="AE231" s="3">
        <v>1</v>
      </c>
      <c r="AF231" s="3"/>
      <c r="AG231" s="3"/>
      <c r="AH231" s="3"/>
      <c r="AI231" s="3"/>
      <c r="AJ231" s="3"/>
      <c r="AK231" s="3"/>
      <c r="AL231" s="3"/>
      <c r="AM231" s="3"/>
      <c r="AN231" s="3"/>
      <c r="AO231" s="3"/>
      <c r="AP231" s="3"/>
      <c r="AQ231" s="3">
        <v>1</v>
      </c>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21">
        <v>0</v>
      </c>
      <c r="BP231" s="3"/>
      <c r="BQ231" s="3"/>
      <c r="BR231" s="3" t="s">
        <v>2645</v>
      </c>
      <c r="BS231" s="3" t="s">
        <v>3846</v>
      </c>
      <c r="BT231" s="38" t="str">
        <f t="shared" si="3"/>
        <v>Other</v>
      </c>
    </row>
    <row r="232" spans="1:72" x14ac:dyDescent="0.25">
      <c r="A232" s="30">
        <v>1</v>
      </c>
      <c r="B232" s="30"/>
      <c r="C232" s="3" t="s">
        <v>1057</v>
      </c>
      <c r="D232" s="3">
        <v>2016</v>
      </c>
      <c r="E232" s="3" t="s">
        <v>1058</v>
      </c>
      <c r="F232" s="3" t="s">
        <v>132</v>
      </c>
      <c r="G232" s="3" t="s">
        <v>1642</v>
      </c>
      <c r="H232" s="3" t="s">
        <v>2814</v>
      </c>
      <c r="I232" s="3" t="s">
        <v>1665</v>
      </c>
      <c r="J232" s="12" t="s">
        <v>2815</v>
      </c>
      <c r="K232" s="3" t="s">
        <v>1651</v>
      </c>
      <c r="L232" s="3" t="s">
        <v>2816</v>
      </c>
      <c r="M232" s="3"/>
      <c r="N232" s="3">
        <v>1</v>
      </c>
      <c r="O232" s="3">
        <v>1</v>
      </c>
      <c r="P232" s="3">
        <v>1</v>
      </c>
      <c r="Q232" s="3"/>
      <c r="R232" s="3">
        <v>1</v>
      </c>
      <c r="S232" s="3">
        <v>1</v>
      </c>
      <c r="T232" s="3">
        <v>1</v>
      </c>
      <c r="U232" s="3"/>
      <c r="V232" s="3"/>
      <c r="W232" s="3"/>
      <c r="X232" s="3"/>
      <c r="Y232" s="3"/>
      <c r="Z232" s="3"/>
      <c r="AA232" s="3"/>
      <c r="AB232" s="3"/>
      <c r="AC232" s="3"/>
      <c r="AD232" s="3"/>
      <c r="AE232" s="3">
        <v>1</v>
      </c>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v>1</v>
      </c>
      <c r="BL232" s="3">
        <v>1</v>
      </c>
      <c r="BM232" s="3"/>
      <c r="BN232" s="3"/>
      <c r="BO232" s="21">
        <v>0</v>
      </c>
      <c r="BP232" s="3"/>
      <c r="BQ232" s="3"/>
      <c r="BR232" s="3"/>
      <c r="BS232" s="3" t="s">
        <v>1665</v>
      </c>
      <c r="BT232" s="38" t="str">
        <f t="shared" si="3"/>
        <v>Nth America</v>
      </c>
    </row>
    <row r="233" spans="1:72" x14ac:dyDescent="0.25">
      <c r="A233" s="35">
        <v>1</v>
      </c>
      <c r="C233" s="3" t="s">
        <v>1077</v>
      </c>
      <c r="D233" s="3">
        <v>2016</v>
      </c>
      <c r="E233" s="3" t="s">
        <v>1078</v>
      </c>
      <c r="F233" s="3" t="s">
        <v>806</v>
      </c>
      <c r="G233" s="3" t="s">
        <v>2513</v>
      </c>
      <c r="H233" s="3" t="s">
        <v>2785</v>
      </c>
      <c r="I233" s="3" t="s">
        <v>2785</v>
      </c>
      <c r="J233" s="12" t="s">
        <v>2832</v>
      </c>
      <c r="K233" s="3" t="s">
        <v>1651</v>
      </c>
      <c r="L233" s="3" t="s">
        <v>2833</v>
      </c>
      <c r="M233" s="3"/>
      <c r="N233" s="3">
        <v>1</v>
      </c>
      <c r="O233" s="3">
        <v>1</v>
      </c>
      <c r="P233" s="3">
        <v>1</v>
      </c>
      <c r="Q233" s="3"/>
      <c r="R233" s="3">
        <v>1</v>
      </c>
      <c r="S233" s="3">
        <v>1</v>
      </c>
      <c r="T233" s="3">
        <v>1</v>
      </c>
      <c r="U233" s="3"/>
      <c r="V233" s="3"/>
      <c r="W233" s="3"/>
      <c r="X233" s="3"/>
      <c r="Y233" s="3"/>
      <c r="Z233" s="3"/>
      <c r="AA233" s="3"/>
      <c r="AB233" s="3"/>
      <c r="AC233" s="3"/>
      <c r="AD233" s="3"/>
      <c r="AE233" s="3">
        <v>1</v>
      </c>
      <c r="AF233" s="3"/>
      <c r="AG233" s="3"/>
      <c r="AH233" s="3"/>
      <c r="AI233" s="3">
        <v>1</v>
      </c>
      <c r="AJ233" s="3"/>
      <c r="AK233" s="3"/>
      <c r="AL233" s="3"/>
      <c r="AM233" s="3"/>
      <c r="AN233" s="3"/>
      <c r="AO233" s="3"/>
      <c r="AP233" s="3"/>
      <c r="AQ233" s="3"/>
      <c r="AR233" s="3"/>
      <c r="AS233" s="3"/>
      <c r="AT233" s="3"/>
      <c r="AU233" s="3"/>
      <c r="AV233" s="3"/>
      <c r="AW233" s="3"/>
      <c r="AX233" s="3"/>
      <c r="AY233" s="3"/>
      <c r="AZ233" s="3"/>
      <c r="BA233" s="3"/>
      <c r="BB233" s="3"/>
      <c r="BC233" s="3"/>
      <c r="BD233" s="3">
        <v>1</v>
      </c>
      <c r="BE233" s="3"/>
      <c r="BF233" s="3"/>
      <c r="BG233" s="3"/>
      <c r="BH233" s="3"/>
      <c r="BI233" s="3"/>
      <c r="BJ233" s="3"/>
      <c r="BK233" s="3"/>
      <c r="BL233" s="3"/>
      <c r="BM233" s="3"/>
      <c r="BN233" s="3"/>
      <c r="BO233" s="21">
        <v>0</v>
      </c>
      <c r="BP233" s="3"/>
      <c r="BQ233" s="3"/>
      <c r="BR233" s="3"/>
      <c r="BS233" s="3" t="s">
        <v>2785</v>
      </c>
      <c r="BT233" s="38" t="str">
        <f t="shared" si="3"/>
        <v>Europe</v>
      </c>
    </row>
    <row r="234" spans="1:72" x14ac:dyDescent="0.25">
      <c r="A234" s="35">
        <v>1</v>
      </c>
      <c r="C234" s="3" t="s">
        <v>1086</v>
      </c>
      <c r="D234" s="3">
        <v>2016</v>
      </c>
      <c r="E234" s="3" t="s">
        <v>1087</v>
      </c>
      <c r="F234" s="3" t="s">
        <v>1088</v>
      </c>
      <c r="G234" s="3" t="s">
        <v>1642</v>
      </c>
      <c r="H234" s="3" t="s">
        <v>1648</v>
      </c>
      <c r="I234" s="3" t="s">
        <v>1978</v>
      </c>
      <c r="J234" s="3" t="s">
        <v>2844</v>
      </c>
      <c r="K234" s="3" t="s">
        <v>2845</v>
      </c>
      <c r="L234" s="3" t="s">
        <v>2846</v>
      </c>
      <c r="M234" s="3"/>
      <c r="N234" s="3">
        <v>1</v>
      </c>
      <c r="O234" s="3">
        <v>1</v>
      </c>
      <c r="P234" s="3"/>
      <c r="Q234" s="3"/>
      <c r="R234" s="3">
        <v>1</v>
      </c>
      <c r="S234" s="3">
        <v>1</v>
      </c>
      <c r="T234" s="3"/>
      <c r="U234" s="3"/>
      <c r="V234" s="3"/>
      <c r="W234" s="3"/>
      <c r="X234" s="3"/>
      <c r="Y234" s="3">
        <v>1</v>
      </c>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v>1</v>
      </c>
      <c r="AY234" s="3"/>
      <c r="AZ234" s="3"/>
      <c r="BA234" s="3"/>
      <c r="BB234" s="3"/>
      <c r="BC234" s="3"/>
      <c r="BD234" s="3"/>
      <c r="BE234" s="3"/>
      <c r="BF234" s="3"/>
      <c r="BG234" s="3"/>
      <c r="BH234" s="3"/>
      <c r="BI234" s="3"/>
      <c r="BJ234" s="3">
        <v>1</v>
      </c>
      <c r="BK234" s="3"/>
      <c r="BL234" s="3">
        <v>1</v>
      </c>
      <c r="BM234" s="3">
        <v>1</v>
      </c>
      <c r="BN234" s="3"/>
      <c r="BO234" s="21">
        <v>0</v>
      </c>
      <c r="BP234" s="3"/>
      <c r="BQ234" s="3"/>
      <c r="BR234" s="3"/>
      <c r="BS234" s="3" t="s">
        <v>1978</v>
      </c>
      <c r="BT234" s="38" t="str">
        <f t="shared" si="3"/>
        <v>Nth America</v>
      </c>
    </row>
    <row r="235" spans="1:72" x14ac:dyDescent="0.25">
      <c r="A235" s="35">
        <v>1</v>
      </c>
      <c r="C235" s="3" t="s">
        <v>1116</v>
      </c>
      <c r="D235" s="3">
        <v>2016</v>
      </c>
      <c r="E235" s="3" t="s">
        <v>1117</v>
      </c>
      <c r="F235" s="3" t="s">
        <v>1118</v>
      </c>
      <c r="G235" s="3" t="s">
        <v>1642</v>
      </c>
      <c r="H235" s="3" t="s">
        <v>2884</v>
      </c>
      <c r="I235" s="3" t="s">
        <v>2014</v>
      </c>
      <c r="J235" s="3" t="s">
        <v>1651</v>
      </c>
      <c r="K235" s="3" t="s">
        <v>1651</v>
      </c>
      <c r="L235" s="3" t="s">
        <v>2885</v>
      </c>
      <c r="M235" s="3"/>
      <c r="N235" s="3"/>
      <c r="O235" s="3"/>
      <c r="P235" s="3"/>
      <c r="Q235" s="3"/>
      <c r="R235" s="3"/>
      <c r="S235" s="3"/>
      <c r="T235" s="3">
        <v>1</v>
      </c>
      <c r="U235" s="3"/>
      <c r="V235" s="3"/>
      <c r="W235" s="3"/>
      <c r="X235" s="3"/>
      <c r="Y235" s="3"/>
      <c r="Z235" s="3"/>
      <c r="AA235" s="3"/>
      <c r="AB235" s="3"/>
      <c r="AC235" s="3"/>
      <c r="AD235" s="3">
        <v>1</v>
      </c>
      <c r="AE235" s="3">
        <v>1</v>
      </c>
      <c r="AF235" s="3"/>
      <c r="AG235" s="3"/>
      <c r="AH235" s="3"/>
      <c r="AI235" s="3"/>
      <c r="AJ235" s="3"/>
      <c r="AK235" s="3"/>
      <c r="AL235" s="3"/>
      <c r="AM235" s="3"/>
      <c r="AN235" s="3"/>
      <c r="AO235" s="3"/>
      <c r="AP235" s="3"/>
      <c r="AQ235" s="3"/>
      <c r="AR235" s="3"/>
      <c r="AS235" s="3"/>
      <c r="AT235" s="3"/>
      <c r="AU235" s="3"/>
      <c r="AV235" s="3"/>
      <c r="AW235" s="3">
        <v>1</v>
      </c>
      <c r="AX235" s="3"/>
      <c r="AY235" s="3"/>
      <c r="AZ235" s="3"/>
      <c r="BA235" s="3"/>
      <c r="BB235" s="3"/>
      <c r="BC235" s="3"/>
      <c r="BD235" s="3">
        <v>1</v>
      </c>
      <c r="BE235" s="3"/>
      <c r="BF235" s="3"/>
      <c r="BG235" s="3"/>
      <c r="BH235" s="3"/>
      <c r="BI235" s="3"/>
      <c r="BJ235" s="3"/>
      <c r="BK235" s="3"/>
      <c r="BL235" s="3"/>
      <c r="BM235" s="3"/>
      <c r="BN235" s="3"/>
      <c r="BO235" s="21">
        <v>0</v>
      </c>
      <c r="BP235" s="3"/>
      <c r="BQ235" s="3"/>
      <c r="BR235" s="3"/>
      <c r="BS235" s="3" t="s">
        <v>2014</v>
      </c>
      <c r="BT235" s="38" t="str">
        <f t="shared" si="3"/>
        <v>Europe</v>
      </c>
    </row>
    <row r="236" spans="1:72" x14ac:dyDescent="0.25">
      <c r="A236" s="30">
        <v>1</v>
      </c>
      <c r="B236" s="30"/>
      <c r="C236" s="3" t="s">
        <v>1121</v>
      </c>
      <c r="D236" s="3">
        <v>2016</v>
      </c>
      <c r="E236" s="3" t="s">
        <v>1122</v>
      </c>
      <c r="F236" s="3"/>
      <c r="G236" s="3" t="s">
        <v>1747</v>
      </c>
      <c r="H236" s="3" t="s">
        <v>1698</v>
      </c>
      <c r="I236" s="3" t="s">
        <v>1978</v>
      </c>
      <c r="J236" s="3" t="s">
        <v>1651</v>
      </c>
      <c r="K236" s="3" t="s">
        <v>1651</v>
      </c>
      <c r="L236" s="50" t="s">
        <v>1651</v>
      </c>
      <c r="M236" s="3"/>
      <c r="N236" s="3"/>
      <c r="O236" s="3">
        <v>1</v>
      </c>
      <c r="P236" s="3"/>
      <c r="Q236" s="3"/>
      <c r="R236" s="3">
        <v>1</v>
      </c>
      <c r="S236" s="3"/>
      <c r="T236" s="3"/>
      <c r="U236" s="3"/>
      <c r="V236" s="3"/>
      <c r="W236" s="3"/>
      <c r="X236" s="3"/>
      <c r="Y236" s="3"/>
      <c r="Z236" s="3"/>
      <c r="AA236" s="3"/>
      <c r="AB236" s="3"/>
      <c r="AC236" s="3"/>
      <c r="AD236" s="3">
        <v>1</v>
      </c>
      <c r="AE236" s="3">
        <v>1</v>
      </c>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v>1</v>
      </c>
      <c r="BE236" s="3"/>
      <c r="BF236" s="3"/>
      <c r="BG236" s="3"/>
      <c r="BH236" s="3"/>
      <c r="BI236" s="3"/>
      <c r="BJ236" s="3"/>
      <c r="BK236" s="3"/>
      <c r="BL236" s="3"/>
      <c r="BM236" s="3"/>
      <c r="BN236" s="3"/>
      <c r="BO236" s="21">
        <v>0</v>
      </c>
      <c r="BP236" s="3"/>
      <c r="BQ236" s="3"/>
      <c r="BR236" s="3" t="s">
        <v>2887</v>
      </c>
      <c r="BS236" s="3" t="s">
        <v>1978</v>
      </c>
      <c r="BT236" s="38" t="str">
        <f t="shared" si="3"/>
        <v>Nth America</v>
      </c>
    </row>
    <row r="237" spans="1:72" x14ac:dyDescent="0.25">
      <c r="A237" s="35">
        <v>1</v>
      </c>
      <c r="C237" s="3" t="s">
        <v>1133</v>
      </c>
      <c r="D237" s="3">
        <v>2016</v>
      </c>
      <c r="E237" s="3" t="s">
        <v>1134</v>
      </c>
      <c r="F237" s="3" t="s">
        <v>1135</v>
      </c>
      <c r="G237" s="3" t="s">
        <v>1642</v>
      </c>
      <c r="H237" s="3" t="s">
        <v>2014</v>
      </c>
      <c r="I237" s="3" t="s">
        <v>2014</v>
      </c>
      <c r="J237" s="3" t="s">
        <v>2898</v>
      </c>
      <c r="K237" s="3" t="s">
        <v>1651</v>
      </c>
      <c r="L237" s="3" t="s">
        <v>2899</v>
      </c>
      <c r="M237" s="3"/>
      <c r="N237" s="3">
        <v>1</v>
      </c>
      <c r="O237" s="3">
        <v>1</v>
      </c>
      <c r="P237" s="3">
        <v>1</v>
      </c>
      <c r="Q237" s="3"/>
      <c r="R237" s="3">
        <v>1</v>
      </c>
      <c r="S237" s="3">
        <v>1</v>
      </c>
      <c r="T237" s="3">
        <v>1</v>
      </c>
      <c r="U237" s="3"/>
      <c r="V237" s="3"/>
      <c r="W237" s="3"/>
      <c r="X237" s="3"/>
      <c r="Y237" s="3"/>
      <c r="Z237" s="3"/>
      <c r="AA237" s="3"/>
      <c r="AB237" s="3"/>
      <c r="AC237" s="3"/>
      <c r="AD237" s="3"/>
      <c r="AE237" s="3">
        <v>1</v>
      </c>
      <c r="AF237" s="3"/>
      <c r="AG237" s="3"/>
      <c r="AH237" s="3"/>
      <c r="AI237" s="3"/>
      <c r="AJ237" s="3"/>
      <c r="AK237" s="3"/>
      <c r="AL237" s="3"/>
      <c r="AM237" s="3"/>
      <c r="AN237" s="3"/>
      <c r="AO237" s="3"/>
      <c r="AP237" s="3">
        <v>1</v>
      </c>
      <c r="AQ237" s="3"/>
      <c r="AR237" s="3"/>
      <c r="AS237" s="3"/>
      <c r="AT237" s="3"/>
      <c r="AU237" s="3"/>
      <c r="AV237" s="3"/>
      <c r="AW237" s="3">
        <v>1</v>
      </c>
      <c r="AX237" s="3"/>
      <c r="AY237" s="3"/>
      <c r="AZ237" s="3"/>
      <c r="BA237" s="3"/>
      <c r="BB237" s="3">
        <v>1</v>
      </c>
      <c r="BC237" s="3"/>
      <c r="BD237" s="3"/>
      <c r="BE237" s="3"/>
      <c r="BF237" s="3"/>
      <c r="BG237" s="3"/>
      <c r="BH237" s="3"/>
      <c r="BI237" s="3"/>
      <c r="BJ237" s="3">
        <v>1</v>
      </c>
      <c r="BK237" s="3"/>
      <c r="BL237" s="3">
        <v>1</v>
      </c>
      <c r="BM237" s="3"/>
      <c r="BN237" s="3"/>
      <c r="BO237" s="21">
        <v>0</v>
      </c>
      <c r="BP237" s="3"/>
      <c r="BQ237" s="3"/>
      <c r="BR237" s="3"/>
      <c r="BS237" s="3" t="s">
        <v>2014</v>
      </c>
      <c r="BT237" s="38" t="str">
        <f t="shared" si="3"/>
        <v>Europe</v>
      </c>
    </row>
    <row r="238" spans="1:72" x14ac:dyDescent="0.25">
      <c r="A238" s="35">
        <v>1</v>
      </c>
      <c r="C238" s="3" t="s">
        <v>1169</v>
      </c>
      <c r="D238" s="3">
        <v>2016</v>
      </c>
      <c r="E238" s="3" t="s">
        <v>1170</v>
      </c>
      <c r="F238" s="3" t="s">
        <v>1171</v>
      </c>
      <c r="G238" s="3" t="s">
        <v>1642</v>
      </c>
      <c r="H238" s="3" t="s">
        <v>1662</v>
      </c>
      <c r="I238" s="3" t="s">
        <v>1978</v>
      </c>
      <c r="J238" s="3" t="s">
        <v>2938</v>
      </c>
      <c r="K238" s="3" t="s">
        <v>1651</v>
      </c>
      <c r="L238" s="3" t="s">
        <v>2939</v>
      </c>
      <c r="M238" s="3"/>
      <c r="N238" s="3"/>
      <c r="O238" s="3"/>
      <c r="P238" s="3"/>
      <c r="Q238" s="3"/>
      <c r="R238" s="3"/>
      <c r="S238" s="3"/>
      <c r="T238" s="3">
        <v>1</v>
      </c>
      <c r="U238" s="3"/>
      <c r="V238" s="3"/>
      <c r="W238" s="3"/>
      <c r="X238" s="3"/>
      <c r="Y238" s="3"/>
      <c r="Z238" s="3"/>
      <c r="AA238" s="3"/>
      <c r="AB238" s="3"/>
      <c r="AC238" s="3"/>
      <c r="AD238" s="3">
        <v>1</v>
      </c>
      <c r="AE238" s="3">
        <v>1</v>
      </c>
      <c r="AF238" s="3"/>
      <c r="AG238" s="3"/>
      <c r="AH238" s="3"/>
      <c r="AI238" s="3"/>
      <c r="AJ238" s="3">
        <v>1</v>
      </c>
      <c r="AK238" s="3"/>
      <c r="AL238" s="3"/>
      <c r="AM238" s="3"/>
      <c r="AN238" s="3"/>
      <c r="AO238" s="3"/>
      <c r="AP238" s="3"/>
      <c r="AQ238" s="3">
        <v>1</v>
      </c>
      <c r="AR238" s="3"/>
      <c r="AS238" s="3"/>
      <c r="AT238" s="3"/>
      <c r="AU238" s="3"/>
      <c r="AV238" s="3"/>
      <c r="AW238" s="3">
        <v>1</v>
      </c>
      <c r="AX238" s="3"/>
      <c r="AY238" s="3"/>
      <c r="AZ238" s="3"/>
      <c r="BA238" s="3"/>
      <c r="BB238" s="3"/>
      <c r="BC238" s="3"/>
      <c r="BD238" s="3"/>
      <c r="BE238" s="3"/>
      <c r="BF238" s="3">
        <v>1</v>
      </c>
      <c r="BG238" s="3"/>
      <c r="BH238" s="3"/>
      <c r="BI238" s="3"/>
      <c r="BJ238" s="3"/>
      <c r="BK238" s="3">
        <v>1</v>
      </c>
      <c r="BL238" s="3"/>
      <c r="BM238" s="3"/>
      <c r="BN238" s="3"/>
      <c r="BO238" s="21">
        <v>0</v>
      </c>
      <c r="BP238" s="3"/>
      <c r="BQ238" s="3"/>
      <c r="BR238" s="3"/>
      <c r="BS238" s="3" t="s">
        <v>1978</v>
      </c>
      <c r="BT238" s="38" t="str">
        <f t="shared" si="3"/>
        <v>Nth America</v>
      </c>
    </row>
    <row r="239" spans="1:72" x14ac:dyDescent="0.25">
      <c r="A239" s="35">
        <v>1</v>
      </c>
      <c r="C239" s="3" t="s">
        <v>1196</v>
      </c>
      <c r="D239" s="3">
        <v>2016</v>
      </c>
      <c r="E239" s="3" t="s">
        <v>1197</v>
      </c>
      <c r="F239" s="3" t="s">
        <v>62</v>
      </c>
      <c r="G239" s="3" t="s">
        <v>1642</v>
      </c>
      <c r="H239" s="3" t="s">
        <v>1826</v>
      </c>
      <c r="I239" s="3" t="s">
        <v>1978</v>
      </c>
      <c r="J239" s="3" t="s">
        <v>2967</v>
      </c>
      <c r="K239" s="3" t="s">
        <v>2968</v>
      </c>
      <c r="L239" s="3" t="s">
        <v>2969</v>
      </c>
      <c r="M239" s="3"/>
      <c r="N239" s="3">
        <v>1</v>
      </c>
      <c r="O239" s="3"/>
      <c r="P239" s="3"/>
      <c r="Q239" s="3"/>
      <c r="R239" s="3"/>
      <c r="S239" s="3">
        <v>1</v>
      </c>
      <c r="T239" s="3"/>
      <c r="U239" s="3"/>
      <c r="V239" s="3"/>
      <c r="W239" s="3"/>
      <c r="X239" s="3"/>
      <c r="Y239" s="3">
        <v>1</v>
      </c>
      <c r="Z239" s="3"/>
      <c r="AA239" s="3"/>
      <c r="AB239" s="3"/>
      <c r="AC239" s="3"/>
      <c r="AD239" s="3"/>
      <c r="AE239" s="3"/>
      <c r="AF239" s="3"/>
      <c r="AG239" s="3"/>
      <c r="AH239" s="3"/>
      <c r="AI239" s="3"/>
      <c r="AJ239" s="3"/>
      <c r="AK239" s="3"/>
      <c r="AL239" s="3"/>
      <c r="AM239" s="3"/>
      <c r="AN239" s="3">
        <v>1</v>
      </c>
      <c r="AO239" s="3"/>
      <c r="AP239" s="3"/>
      <c r="AQ239" s="3">
        <v>1</v>
      </c>
      <c r="AR239" s="3"/>
      <c r="AS239" s="3"/>
      <c r="AT239" s="3"/>
      <c r="AU239" s="3"/>
      <c r="AV239" s="3"/>
      <c r="AW239" s="3"/>
      <c r="AX239" s="3"/>
      <c r="AY239" s="3"/>
      <c r="AZ239" s="3"/>
      <c r="BA239" s="3"/>
      <c r="BB239" s="3"/>
      <c r="BC239" s="3"/>
      <c r="BD239" s="3">
        <v>1</v>
      </c>
      <c r="BE239" s="3"/>
      <c r="BF239" s="3"/>
      <c r="BG239" s="3"/>
      <c r="BH239" s="3">
        <v>1</v>
      </c>
      <c r="BI239" s="3"/>
      <c r="BJ239" s="3"/>
      <c r="BK239" s="3"/>
      <c r="BL239" s="3"/>
      <c r="BM239" s="3"/>
      <c r="BN239" s="3"/>
      <c r="BO239" s="21">
        <v>0</v>
      </c>
      <c r="BP239" s="3"/>
      <c r="BQ239" s="3"/>
      <c r="BR239" s="3"/>
      <c r="BS239" s="3" t="s">
        <v>1978</v>
      </c>
      <c r="BT239" s="38" t="str">
        <f t="shared" si="3"/>
        <v>Nth America</v>
      </c>
    </row>
    <row r="240" spans="1:72" x14ac:dyDescent="0.25">
      <c r="A240" s="35">
        <v>1</v>
      </c>
      <c r="C240" s="3" t="s">
        <v>1238</v>
      </c>
      <c r="D240" s="3">
        <v>2016</v>
      </c>
      <c r="E240" s="3" t="s">
        <v>1239</v>
      </c>
      <c r="F240" s="3" t="s">
        <v>281</v>
      </c>
      <c r="G240" s="3" t="s">
        <v>1642</v>
      </c>
      <c r="H240" s="3" t="s">
        <v>1672</v>
      </c>
      <c r="I240" s="3" t="s">
        <v>1673</v>
      </c>
      <c r="J240" s="3" t="s">
        <v>3018</v>
      </c>
      <c r="K240" s="3" t="s">
        <v>3019</v>
      </c>
      <c r="L240" s="3" t="s">
        <v>3020</v>
      </c>
      <c r="M240" s="3"/>
      <c r="N240" s="3"/>
      <c r="O240" s="3">
        <v>1</v>
      </c>
      <c r="P240" s="3"/>
      <c r="Q240" s="3"/>
      <c r="R240" s="3">
        <v>1</v>
      </c>
      <c r="S240" s="3"/>
      <c r="T240" s="3"/>
      <c r="U240" s="3"/>
      <c r="V240" s="3"/>
      <c r="W240" s="3"/>
      <c r="X240" s="3"/>
      <c r="Y240" s="3">
        <v>1</v>
      </c>
      <c r="Z240" s="3"/>
      <c r="AA240" s="3"/>
      <c r="AB240" s="3"/>
      <c r="AC240" s="3"/>
      <c r="AD240" s="3"/>
      <c r="AE240" s="3"/>
      <c r="AF240" s="3"/>
      <c r="AG240" s="3"/>
      <c r="AH240" s="3"/>
      <c r="AI240" s="3"/>
      <c r="AJ240" s="3"/>
      <c r="AK240" s="3">
        <v>1</v>
      </c>
      <c r="AL240" s="3"/>
      <c r="AM240" s="3"/>
      <c r="AN240" s="3"/>
      <c r="AO240" s="3"/>
      <c r="AP240" s="3"/>
      <c r="AQ240" s="3">
        <v>1</v>
      </c>
      <c r="AR240" s="3"/>
      <c r="AS240" s="3">
        <v>1</v>
      </c>
      <c r="AT240" s="3"/>
      <c r="AU240" s="3"/>
      <c r="AV240" s="3"/>
      <c r="AW240" s="3"/>
      <c r="AX240" s="3"/>
      <c r="AY240" s="3"/>
      <c r="AZ240" s="3"/>
      <c r="BA240" s="3"/>
      <c r="BB240" s="3"/>
      <c r="BC240" s="3"/>
      <c r="BD240" s="3"/>
      <c r="BE240" s="3"/>
      <c r="BF240" s="3"/>
      <c r="BG240" s="3"/>
      <c r="BH240" s="3"/>
      <c r="BI240" s="3"/>
      <c r="BJ240" s="3"/>
      <c r="BK240" s="3"/>
      <c r="BL240" s="3"/>
      <c r="BM240" s="3"/>
      <c r="BN240" s="3"/>
      <c r="BO240" s="21">
        <v>1</v>
      </c>
      <c r="BP240" s="3"/>
      <c r="BQ240" s="3">
        <v>1</v>
      </c>
      <c r="BR240" s="3"/>
      <c r="BS240" s="3" t="s">
        <v>1673</v>
      </c>
      <c r="BT240" s="38" t="str">
        <f t="shared" si="3"/>
        <v>Australia and NZ</v>
      </c>
    </row>
    <row r="241" spans="1:72" x14ac:dyDescent="0.25">
      <c r="A241" s="35">
        <v>1</v>
      </c>
      <c r="C241" s="3" t="s">
        <v>1263</v>
      </c>
      <c r="D241" s="3">
        <v>2016</v>
      </c>
      <c r="E241" s="3" t="s">
        <v>1264</v>
      </c>
      <c r="F241" s="3" t="s">
        <v>281</v>
      </c>
      <c r="G241" s="3" t="s">
        <v>1642</v>
      </c>
      <c r="H241" s="3" t="s">
        <v>1868</v>
      </c>
      <c r="I241" s="3" t="s">
        <v>1978</v>
      </c>
      <c r="J241" s="3" t="s">
        <v>3044</v>
      </c>
      <c r="K241" s="3" t="s">
        <v>1651</v>
      </c>
      <c r="L241" s="3" t="s">
        <v>3045</v>
      </c>
      <c r="M241" s="3"/>
      <c r="N241" s="3">
        <v>1</v>
      </c>
      <c r="O241" s="3">
        <v>1</v>
      </c>
      <c r="P241" s="3">
        <v>1</v>
      </c>
      <c r="Q241" s="3"/>
      <c r="R241" s="3">
        <v>1</v>
      </c>
      <c r="S241" s="3">
        <v>1</v>
      </c>
      <c r="T241" s="3">
        <v>1</v>
      </c>
      <c r="U241" s="3"/>
      <c r="V241" s="3"/>
      <c r="W241" s="3"/>
      <c r="X241" s="3"/>
      <c r="Y241" s="3"/>
      <c r="Z241" s="3"/>
      <c r="AA241" s="3"/>
      <c r="AB241" s="3"/>
      <c r="AC241" s="3"/>
      <c r="AD241" s="3">
        <v>1</v>
      </c>
      <c r="AE241" s="3">
        <v>1</v>
      </c>
      <c r="AF241" s="3"/>
      <c r="AG241" s="3"/>
      <c r="AH241" s="3"/>
      <c r="AI241" s="3"/>
      <c r="AJ241" s="3"/>
      <c r="AK241" s="3"/>
      <c r="AL241" s="3"/>
      <c r="AM241" s="3"/>
      <c r="AN241" s="3"/>
      <c r="AO241" s="3"/>
      <c r="AP241" s="3"/>
      <c r="AQ241" s="3"/>
      <c r="AR241" s="3"/>
      <c r="AS241" s="3"/>
      <c r="AT241" s="3"/>
      <c r="AU241" s="3"/>
      <c r="AV241" s="3"/>
      <c r="AW241" s="3"/>
      <c r="AX241" s="3"/>
      <c r="AY241" s="3">
        <v>1</v>
      </c>
      <c r="AZ241" s="3"/>
      <c r="BA241" s="3"/>
      <c r="BB241" s="3"/>
      <c r="BC241" s="3"/>
      <c r="BD241" s="3"/>
      <c r="BE241" s="3"/>
      <c r="BF241" s="3"/>
      <c r="BG241" s="3"/>
      <c r="BH241" s="3"/>
      <c r="BI241" s="3"/>
      <c r="BJ241" s="3"/>
      <c r="BK241" s="3"/>
      <c r="BL241" s="3"/>
      <c r="BM241" s="3"/>
      <c r="BN241" s="3"/>
      <c r="BO241" s="21">
        <v>0</v>
      </c>
      <c r="BP241" s="3"/>
      <c r="BQ241" s="3"/>
      <c r="BR241" s="3"/>
      <c r="BS241" s="3" t="s">
        <v>1978</v>
      </c>
      <c r="BT241" s="38" t="str">
        <f t="shared" si="3"/>
        <v>Nth America</v>
      </c>
    </row>
    <row r="242" spans="1:72" x14ac:dyDescent="0.25">
      <c r="A242" s="35">
        <v>1</v>
      </c>
      <c r="C242" s="3" t="s">
        <v>1267</v>
      </c>
      <c r="D242" s="3">
        <v>2016</v>
      </c>
      <c r="E242" s="3" t="s">
        <v>1268</v>
      </c>
      <c r="F242" s="3" t="s">
        <v>185</v>
      </c>
      <c r="G242" s="3" t="s">
        <v>1642</v>
      </c>
      <c r="H242" s="3" t="s">
        <v>2171</v>
      </c>
      <c r="I242" s="3" t="s">
        <v>1978</v>
      </c>
      <c r="J242" s="3" t="s">
        <v>3049</v>
      </c>
      <c r="K242" s="3" t="s">
        <v>1651</v>
      </c>
      <c r="L242" s="3" t="s">
        <v>3050</v>
      </c>
      <c r="M242" s="3"/>
      <c r="N242" s="3">
        <v>1</v>
      </c>
      <c r="O242" s="3"/>
      <c r="P242" s="3"/>
      <c r="Q242" s="3"/>
      <c r="R242" s="3"/>
      <c r="S242" s="3">
        <v>1</v>
      </c>
      <c r="T242" s="3"/>
      <c r="U242" s="3"/>
      <c r="V242" s="3"/>
      <c r="W242" s="3"/>
      <c r="X242" s="3"/>
      <c r="Y242" s="3"/>
      <c r="Z242" s="3"/>
      <c r="AA242" s="3"/>
      <c r="AB242" s="3"/>
      <c r="AC242" s="3"/>
      <c r="AD242" s="3"/>
      <c r="AE242" s="3">
        <v>1</v>
      </c>
      <c r="AF242" s="3"/>
      <c r="AG242" s="3"/>
      <c r="AH242" s="3"/>
      <c r="AI242" s="3"/>
      <c r="AJ242" s="3"/>
      <c r="AK242" s="3"/>
      <c r="AL242" s="3"/>
      <c r="AM242" s="3"/>
      <c r="AN242" s="3"/>
      <c r="AO242" s="3"/>
      <c r="AP242" s="3"/>
      <c r="AQ242" s="3"/>
      <c r="AR242" s="3"/>
      <c r="AS242" s="3"/>
      <c r="AT242" s="3"/>
      <c r="AU242" s="3"/>
      <c r="AV242" s="3"/>
      <c r="AW242" s="3">
        <v>1</v>
      </c>
      <c r="AX242" s="3"/>
      <c r="AY242" s="3"/>
      <c r="AZ242" s="3"/>
      <c r="BA242" s="3"/>
      <c r="BB242" s="3"/>
      <c r="BC242" s="3"/>
      <c r="BD242" s="3"/>
      <c r="BE242" s="3" t="s">
        <v>3051</v>
      </c>
      <c r="BF242" s="3"/>
      <c r="BG242" s="3"/>
      <c r="BH242" s="3"/>
      <c r="BI242" s="3"/>
      <c r="BJ242" s="3"/>
      <c r="BK242" s="3"/>
      <c r="BL242" s="3"/>
      <c r="BM242" s="3"/>
      <c r="BN242" s="3"/>
      <c r="BO242" s="21">
        <v>0</v>
      </c>
      <c r="BP242" s="3"/>
      <c r="BQ242" s="3"/>
      <c r="BR242" s="3"/>
      <c r="BS242" s="3" t="s">
        <v>1978</v>
      </c>
      <c r="BT242" s="38" t="str">
        <f t="shared" si="3"/>
        <v>Nth America</v>
      </c>
    </row>
    <row r="243" spans="1:72" x14ac:dyDescent="0.25">
      <c r="A243" s="35">
        <v>1</v>
      </c>
      <c r="C243" s="3" t="s">
        <v>1281</v>
      </c>
      <c r="D243" s="3">
        <v>2016</v>
      </c>
      <c r="E243" s="3" t="s">
        <v>1282</v>
      </c>
      <c r="F243" s="3" t="s">
        <v>1283</v>
      </c>
      <c r="G243" s="3" t="s">
        <v>1642</v>
      </c>
      <c r="H243" s="3" t="s">
        <v>3069</v>
      </c>
      <c r="I243" s="3" t="s">
        <v>2807</v>
      </c>
      <c r="J243" s="3" t="s">
        <v>3070</v>
      </c>
      <c r="K243" s="3" t="s">
        <v>3071</v>
      </c>
      <c r="L243" s="3" t="s">
        <v>3072</v>
      </c>
      <c r="M243" s="3"/>
      <c r="N243" s="3">
        <v>1</v>
      </c>
      <c r="O243" s="3">
        <v>1</v>
      </c>
      <c r="P243" s="3"/>
      <c r="Q243" s="3"/>
      <c r="R243" s="3">
        <v>1</v>
      </c>
      <c r="S243" s="3">
        <v>1</v>
      </c>
      <c r="T243" s="3"/>
      <c r="U243" s="3"/>
      <c r="V243" s="3"/>
      <c r="W243" s="3"/>
      <c r="X243" s="3"/>
      <c r="Y243" s="3"/>
      <c r="Z243" s="3">
        <v>1</v>
      </c>
      <c r="AA243" s="3"/>
      <c r="AB243" s="3"/>
      <c r="AC243" s="3"/>
      <c r="AD243" s="3"/>
      <c r="AE243" s="3"/>
      <c r="AF243" s="3"/>
      <c r="AG243" s="3"/>
      <c r="AH243" s="3"/>
      <c r="AI243" s="3"/>
      <c r="AJ243" s="3">
        <v>1</v>
      </c>
      <c r="AK243" s="3"/>
      <c r="AL243" s="3"/>
      <c r="AM243" s="3"/>
      <c r="AN243" s="3">
        <v>1</v>
      </c>
      <c r="AO243" s="3"/>
      <c r="AP243" s="3"/>
      <c r="AQ243" s="3"/>
      <c r="AR243" s="3"/>
      <c r="AS243" s="3"/>
      <c r="AT243" s="3"/>
      <c r="AU243" s="3"/>
      <c r="AV243" s="3"/>
      <c r="AW243" s="3">
        <v>1</v>
      </c>
      <c r="AX243" s="3"/>
      <c r="AY243" s="3">
        <v>1</v>
      </c>
      <c r="AZ243" s="3"/>
      <c r="BA243" s="3"/>
      <c r="BB243" s="3"/>
      <c r="BC243" s="3"/>
      <c r="BD243" s="3">
        <v>1</v>
      </c>
      <c r="BE243" s="3"/>
      <c r="BF243" s="3"/>
      <c r="BG243" s="3"/>
      <c r="BH243" s="3"/>
      <c r="BI243" s="3"/>
      <c r="BJ243" s="3"/>
      <c r="BK243" s="3"/>
      <c r="BL243" s="3"/>
      <c r="BM243" s="3"/>
      <c r="BN243" s="3"/>
      <c r="BO243" s="21">
        <v>0</v>
      </c>
      <c r="BP243" s="3"/>
      <c r="BQ243" s="3"/>
      <c r="BR243" s="3"/>
      <c r="BS243" s="3" t="s">
        <v>3846</v>
      </c>
      <c r="BT243" s="38" t="str">
        <f t="shared" si="3"/>
        <v>Other</v>
      </c>
    </row>
    <row r="244" spans="1:72" x14ac:dyDescent="0.25">
      <c r="A244" s="35">
        <v>1</v>
      </c>
      <c r="C244" s="3" t="s">
        <v>1292</v>
      </c>
      <c r="D244" s="3">
        <v>2016</v>
      </c>
      <c r="E244" s="8" t="s">
        <v>3083</v>
      </c>
      <c r="F244" s="3" t="s">
        <v>1293</v>
      </c>
      <c r="G244" s="3" t="s">
        <v>1642</v>
      </c>
      <c r="H244" s="3" t="s">
        <v>3084</v>
      </c>
      <c r="I244" s="3" t="s">
        <v>3084</v>
      </c>
      <c r="J244" s="3" t="s">
        <v>3085</v>
      </c>
      <c r="K244" s="3" t="s">
        <v>1651</v>
      </c>
      <c r="L244" s="3" t="s">
        <v>3086</v>
      </c>
      <c r="M244" s="3"/>
      <c r="N244" s="3">
        <v>1</v>
      </c>
      <c r="O244" s="3">
        <v>1</v>
      </c>
      <c r="P244" s="3"/>
      <c r="Q244" s="3"/>
      <c r="R244" s="3">
        <v>1</v>
      </c>
      <c r="S244" s="3">
        <v>1</v>
      </c>
      <c r="T244" s="3"/>
      <c r="U244" s="3"/>
      <c r="V244" s="3"/>
      <c r="W244" s="3"/>
      <c r="X244" s="3"/>
      <c r="Y244" s="3">
        <v>1</v>
      </c>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v>1</v>
      </c>
      <c r="BD244" s="3"/>
      <c r="BE244" s="3"/>
      <c r="BF244" s="3"/>
      <c r="BG244" s="3"/>
      <c r="BH244" s="3"/>
      <c r="BI244" s="3"/>
      <c r="BJ244" s="3"/>
      <c r="BK244" s="3"/>
      <c r="BL244" s="3"/>
      <c r="BM244" s="3"/>
      <c r="BN244" s="3"/>
      <c r="BO244" s="21">
        <v>0</v>
      </c>
      <c r="BP244" s="3"/>
      <c r="BQ244" s="3"/>
      <c r="BR244" s="3"/>
      <c r="BS244" s="3" t="s">
        <v>3084</v>
      </c>
      <c r="BT244" s="38" t="str">
        <f t="shared" si="3"/>
        <v>Europe</v>
      </c>
    </row>
    <row r="245" spans="1:72" x14ac:dyDescent="0.25">
      <c r="A245" s="35">
        <v>1</v>
      </c>
      <c r="C245" s="3" t="s">
        <v>1303</v>
      </c>
      <c r="D245" s="3">
        <v>2016</v>
      </c>
      <c r="E245" s="3" t="s">
        <v>1304</v>
      </c>
      <c r="F245" s="3" t="s">
        <v>755</v>
      </c>
      <c r="G245" s="3" t="s">
        <v>1642</v>
      </c>
      <c r="H245" s="3" t="s">
        <v>1698</v>
      </c>
      <c r="I245" s="3" t="s">
        <v>1978</v>
      </c>
      <c r="J245" s="3" t="s">
        <v>3094</v>
      </c>
      <c r="K245" s="3" t="s">
        <v>3095</v>
      </c>
      <c r="L245" s="3" t="s">
        <v>3096</v>
      </c>
      <c r="M245" s="3"/>
      <c r="N245" s="3"/>
      <c r="O245" s="3"/>
      <c r="P245" s="3">
        <v>1</v>
      </c>
      <c r="Q245" s="3"/>
      <c r="R245" s="3">
        <v>1</v>
      </c>
      <c r="S245" s="3"/>
      <c r="T245" s="3"/>
      <c r="U245" s="3"/>
      <c r="V245" s="3"/>
      <c r="W245" s="3"/>
      <c r="X245" s="3"/>
      <c r="Y245" s="3"/>
      <c r="Z245" s="3">
        <v>1</v>
      </c>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v>1</v>
      </c>
      <c r="AY245" s="3"/>
      <c r="AZ245" s="3"/>
      <c r="BA245" s="3"/>
      <c r="BB245" s="3"/>
      <c r="BC245" s="3"/>
      <c r="BD245" s="3"/>
      <c r="BE245" s="3"/>
      <c r="BF245" s="3"/>
      <c r="BG245" s="3"/>
      <c r="BH245" s="3"/>
      <c r="BI245" s="3"/>
      <c r="BJ245" s="3">
        <v>1</v>
      </c>
      <c r="BK245" s="3"/>
      <c r="BL245" s="3"/>
      <c r="BM245" s="3"/>
      <c r="BN245" s="3"/>
      <c r="BO245" s="21">
        <v>0</v>
      </c>
      <c r="BP245" s="3"/>
      <c r="BQ245" s="3"/>
      <c r="BR245" s="3"/>
      <c r="BS245" s="3" t="s">
        <v>1978</v>
      </c>
      <c r="BT245" s="38" t="str">
        <f t="shared" si="3"/>
        <v>Nth America</v>
      </c>
    </row>
    <row r="246" spans="1:72" x14ac:dyDescent="0.25">
      <c r="A246" s="30">
        <v>1</v>
      </c>
      <c r="B246" s="30"/>
      <c r="C246" s="3" t="s">
        <v>1338</v>
      </c>
      <c r="D246" s="3">
        <v>2016</v>
      </c>
      <c r="E246" s="3" t="s">
        <v>1339</v>
      </c>
      <c r="F246" s="3" t="s">
        <v>1340</v>
      </c>
      <c r="G246" s="3" t="s">
        <v>1642</v>
      </c>
      <c r="H246" s="3" t="s">
        <v>1981</v>
      </c>
      <c r="I246" s="3" t="s">
        <v>1978</v>
      </c>
      <c r="J246" s="3" t="s">
        <v>3141</v>
      </c>
      <c r="K246" s="3" t="s">
        <v>3142</v>
      </c>
      <c r="L246" s="3" t="s">
        <v>3143</v>
      </c>
      <c r="M246" s="3"/>
      <c r="N246" s="3">
        <v>1</v>
      </c>
      <c r="O246" s="3">
        <v>1</v>
      </c>
      <c r="P246" s="3">
        <v>1</v>
      </c>
      <c r="Q246" s="3"/>
      <c r="R246" s="3">
        <v>1</v>
      </c>
      <c r="S246" s="3">
        <v>1</v>
      </c>
      <c r="T246" s="3">
        <v>1</v>
      </c>
      <c r="U246" s="3"/>
      <c r="V246" s="3"/>
      <c r="W246" s="3"/>
      <c r="X246" s="3"/>
      <c r="Y246" s="3"/>
      <c r="Z246" s="3">
        <v>1</v>
      </c>
      <c r="AA246" s="3"/>
      <c r="AB246" s="3"/>
      <c r="AC246" s="3"/>
      <c r="AD246" s="3"/>
      <c r="AE246" s="3"/>
      <c r="AF246" s="3"/>
      <c r="AG246" s="3"/>
      <c r="AH246" s="3"/>
      <c r="AI246" s="3"/>
      <c r="AJ246" s="3"/>
      <c r="AK246" s="3"/>
      <c r="AL246" s="3"/>
      <c r="AM246" s="3">
        <v>1</v>
      </c>
      <c r="AN246" s="3">
        <v>1</v>
      </c>
      <c r="AO246" s="3"/>
      <c r="AP246" s="3"/>
      <c r="AQ246" s="3"/>
      <c r="AR246" s="3"/>
      <c r="AS246" s="3"/>
      <c r="AT246" s="3"/>
      <c r="AU246" s="3"/>
      <c r="AV246" s="3"/>
      <c r="AW246" s="3"/>
      <c r="AX246" s="3"/>
      <c r="AY246" s="3"/>
      <c r="AZ246" s="3"/>
      <c r="BA246" s="3"/>
      <c r="BB246" s="3"/>
      <c r="BC246" s="3"/>
      <c r="BD246" s="3">
        <v>1</v>
      </c>
      <c r="BE246" s="3"/>
      <c r="BF246" s="3"/>
      <c r="BG246" s="3"/>
      <c r="BH246" s="3"/>
      <c r="BI246" s="3"/>
      <c r="BJ246" s="3">
        <v>1</v>
      </c>
      <c r="BK246" s="3"/>
      <c r="BL246" s="3"/>
      <c r="BM246" s="3"/>
      <c r="BN246" s="3"/>
      <c r="BO246" s="21">
        <v>0</v>
      </c>
      <c r="BP246" s="3"/>
      <c r="BQ246" s="3"/>
      <c r="BR246" s="3"/>
      <c r="BS246" s="3" t="s">
        <v>1978</v>
      </c>
      <c r="BT246" s="38" t="str">
        <f t="shared" si="3"/>
        <v>Nth America</v>
      </c>
    </row>
    <row r="247" spans="1:72" x14ac:dyDescent="0.25">
      <c r="A247" s="35">
        <v>1</v>
      </c>
      <c r="C247" s="3" t="s">
        <v>1375</v>
      </c>
      <c r="D247" s="3">
        <v>2016</v>
      </c>
      <c r="E247" s="3" t="s">
        <v>1376</v>
      </c>
      <c r="F247" s="3"/>
      <c r="G247" s="3" t="s">
        <v>1643</v>
      </c>
      <c r="H247" s="3" t="s">
        <v>3184</v>
      </c>
      <c r="I247" s="3" t="s">
        <v>3184</v>
      </c>
      <c r="J247" s="3" t="s">
        <v>1651</v>
      </c>
      <c r="K247" s="3" t="s">
        <v>3186</v>
      </c>
      <c r="L247" s="3" t="s">
        <v>3185</v>
      </c>
      <c r="M247" s="3"/>
      <c r="N247" s="3">
        <v>1</v>
      </c>
      <c r="O247" s="3">
        <v>1</v>
      </c>
      <c r="P247" s="3">
        <v>1</v>
      </c>
      <c r="Q247" s="3"/>
      <c r="R247" s="3">
        <v>1</v>
      </c>
      <c r="S247" s="3">
        <v>1</v>
      </c>
      <c r="T247" s="3">
        <v>1</v>
      </c>
      <c r="U247" s="3"/>
      <c r="V247" s="3"/>
      <c r="W247" s="3"/>
      <c r="X247" s="3"/>
      <c r="Y247" s="3">
        <v>1</v>
      </c>
      <c r="Z247" s="3"/>
      <c r="AA247" s="3"/>
      <c r="AB247" s="3"/>
      <c r="AC247" s="3"/>
      <c r="AD247" s="3"/>
      <c r="AE247" s="3"/>
      <c r="AF247" s="3"/>
      <c r="AG247" s="3"/>
      <c r="AH247" s="3"/>
      <c r="AI247" s="3"/>
      <c r="AJ247" s="3"/>
      <c r="AK247" s="3"/>
      <c r="AL247" s="3"/>
      <c r="AM247" s="3"/>
      <c r="AN247" s="3"/>
      <c r="AO247" s="3"/>
      <c r="AP247" s="3"/>
      <c r="AQ247" s="3">
        <v>1</v>
      </c>
      <c r="AR247" s="3"/>
      <c r="AS247" s="3">
        <v>1</v>
      </c>
      <c r="AT247" s="3"/>
      <c r="AU247" s="3"/>
      <c r="AV247" s="3"/>
      <c r="AW247" s="3"/>
      <c r="AX247" s="3"/>
      <c r="AY247" s="3"/>
      <c r="AZ247" s="3"/>
      <c r="BA247" s="3"/>
      <c r="BB247" s="3"/>
      <c r="BC247" s="3"/>
      <c r="BD247" s="3"/>
      <c r="BE247" s="3"/>
      <c r="BF247" s="3"/>
      <c r="BG247" s="3"/>
      <c r="BH247" s="3"/>
      <c r="BI247" s="3"/>
      <c r="BJ247" s="3"/>
      <c r="BK247" s="3"/>
      <c r="BL247" s="3"/>
      <c r="BM247" s="3"/>
      <c r="BN247" s="3"/>
      <c r="BO247" s="21">
        <v>0</v>
      </c>
      <c r="BP247" s="3"/>
      <c r="BQ247" s="3"/>
      <c r="BR247" s="3"/>
      <c r="BS247" s="3" t="s">
        <v>3184</v>
      </c>
      <c r="BT247" s="38" t="str">
        <f t="shared" si="3"/>
        <v>Europe</v>
      </c>
    </row>
    <row r="248" spans="1:72" x14ac:dyDescent="0.25">
      <c r="A248" s="35">
        <v>1</v>
      </c>
      <c r="C248" s="3" t="s">
        <v>1387</v>
      </c>
      <c r="D248" s="3">
        <v>2016</v>
      </c>
      <c r="E248" s="3" t="s">
        <v>1388</v>
      </c>
      <c r="F248" s="3" t="s">
        <v>456</v>
      </c>
      <c r="G248" s="3" t="s">
        <v>1642</v>
      </c>
      <c r="H248" s="3" t="s">
        <v>3197</v>
      </c>
      <c r="I248" s="3" t="s">
        <v>1978</v>
      </c>
      <c r="J248" s="3" t="s">
        <v>3198</v>
      </c>
      <c r="K248" s="3" t="s">
        <v>3199</v>
      </c>
      <c r="L248" s="3" t="s">
        <v>3200</v>
      </c>
      <c r="M248" s="3"/>
      <c r="N248" s="3">
        <v>1</v>
      </c>
      <c r="O248" s="3"/>
      <c r="P248" s="3"/>
      <c r="Q248" s="3"/>
      <c r="R248" s="3"/>
      <c r="S248" s="3">
        <v>1</v>
      </c>
      <c r="T248" s="3"/>
      <c r="U248" s="3"/>
      <c r="V248" s="3"/>
      <c r="W248" s="3"/>
      <c r="X248" s="3"/>
      <c r="Y248" s="3"/>
      <c r="Z248" s="3">
        <v>1</v>
      </c>
      <c r="AA248" s="3"/>
      <c r="AB248" s="3"/>
      <c r="AC248" s="3"/>
      <c r="AD248" s="3"/>
      <c r="AE248" s="3"/>
      <c r="AF248" s="3"/>
      <c r="AG248" s="3"/>
      <c r="AH248" s="3"/>
      <c r="AI248" s="3"/>
      <c r="AJ248" s="3"/>
      <c r="AK248" s="3"/>
      <c r="AL248" s="3"/>
      <c r="AM248" s="3"/>
      <c r="AN248" s="3"/>
      <c r="AO248" s="3"/>
      <c r="AP248" s="3"/>
      <c r="AQ248" s="3">
        <v>1</v>
      </c>
      <c r="AR248" s="3"/>
      <c r="AS248" s="3"/>
      <c r="AT248" s="3">
        <v>1</v>
      </c>
      <c r="AU248" s="3"/>
      <c r="AV248" s="3"/>
      <c r="AW248" s="3"/>
      <c r="AX248" s="3"/>
      <c r="AY248" s="3"/>
      <c r="AZ248" s="3"/>
      <c r="BA248" s="3"/>
      <c r="BB248" s="3"/>
      <c r="BC248" s="3"/>
      <c r="BD248" s="3"/>
      <c r="BE248" s="3"/>
      <c r="BF248" s="3"/>
      <c r="BG248" s="3"/>
      <c r="BH248" s="3"/>
      <c r="BI248" s="3"/>
      <c r="BJ248" s="3"/>
      <c r="BK248" s="3"/>
      <c r="BL248" s="3">
        <v>1</v>
      </c>
      <c r="BM248" s="3"/>
      <c r="BN248" s="3"/>
      <c r="BO248" s="21">
        <v>0</v>
      </c>
      <c r="BP248" s="3"/>
      <c r="BQ248" s="3"/>
      <c r="BR248" s="3"/>
      <c r="BS248" s="3" t="s">
        <v>1978</v>
      </c>
      <c r="BT248" s="38" t="str">
        <f t="shared" si="3"/>
        <v>Nth America</v>
      </c>
    </row>
    <row r="249" spans="1:72" x14ac:dyDescent="0.25">
      <c r="A249" s="35">
        <v>1</v>
      </c>
      <c r="C249" s="3" t="s">
        <v>1419</v>
      </c>
      <c r="D249" s="3">
        <v>2016</v>
      </c>
      <c r="E249" s="3" t="s">
        <v>1420</v>
      </c>
      <c r="F249" s="3" t="s">
        <v>1421</v>
      </c>
      <c r="G249" s="3" t="s">
        <v>1642</v>
      </c>
      <c r="H249" s="3" t="s">
        <v>1978</v>
      </c>
      <c r="I249" s="3" t="s">
        <v>1978</v>
      </c>
      <c r="J249" s="3" t="s">
        <v>1651</v>
      </c>
      <c r="K249" s="3" t="s">
        <v>1651</v>
      </c>
      <c r="L249" s="3" t="s">
        <v>3234</v>
      </c>
      <c r="M249" s="3"/>
      <c r="N249" s="3"/>
      <c r="O249" s="3"/>
      <c r="P249" s="3"/>
      <c r="Q249" s="3"/>
      <c r="R249" s="3"/>
      <c r="S249" s="3"/>
      <c r="T249" s="3">
        <v>1</v>
      </c>
      <c r="U249" s="3"/>
      <c r="V249" s="3"/>
      <c r="W249" s="3"/>
      <c r="X249" s="3"/>
      <c r="Y249" s="3"/>
      <c r="Z249" s="3"/>
      <c r="AA249" s="3"/>
      <c r="AB249" s="3"/>
      <c r="AC249" s="3"/>
      <c r="AD249" s="3">
        <v>1</v>
      </c>
      <c r="AE249" s="3">
        <v>1</v>
      </c>
      <c r="AF249" s="3"/>
      <c r="AG249" s="3"/>
      <c r="AH249" s="3"/>
      <c r="AI249" s="3"/>
      <c r="AJ249" s="3"/>
      <c r="AK249" s="3"/>
      <c r="AL249" s="3"/>
      <c r="AM249" s="3"/>
      <c r="AN249" s="3"/>
      <c r="AO249" s="3"/>
      <c r="AP249" s="3"/>
      <c r="AQ249" s="3"/>
      <c r="AR249" s="3"/>
      <c r="AS249" s="3"/>
      <c r="AT249" s="3"/>
      <c r="AU249" s="3"/>
      <c r="AV249" s="3"/>
      <c r="AW249" s="3">
        <v>1</v>
      </c>
      <c r="AX249" s="3"/>
      <c r="AY249" s="3"/>
      <c r="AZ249" s="3"/>
      <c r="BA249" s="3"/>
      <c r="BB249" s="3"/>
      <c r="BC249" s="3"/>
      <c r="BD249" s="3"/>
      <c r="BE249" s="3"/>
      <c r="BF249" s="3"/>
      <c r="BG249" s="3"/>
      <c r="BH249" s="3"/>
      <c r="BI249" s="3"/>
      <c r="BJ249" s="3"/>
      <c r="BK249" s="3"/>
      <c r="BL249" s="3"/>
      <c r="BM249" s="3"/>
      <c r="BN249" s="3"/>
      <c r="BO249" s="21">
        <v>0</v>
      </c>
      <c r="BP249" s="3"/>
      <c r="BQ249" s="3"/>
      <c r="BR249" s="3"/>
      <c r="BS249" s="3" t="s">
        <v>1978</v>
      </c>
      <c r="BT249" s="38" t="str">
        <f t="shared" si="3"/>
        <v>Nth America</v>
      </c>
    </row>
    <row r="250" spans="1:72" x14ac:dyDescent="0.25">
      <c r="A250" s="35">
        <v>1</v>
      </c>
      <c r="C250" s="3" t="s">
        <v>1454</v>
      </c>
      <c r="D250" s="3">
        <v>2016</v>
      </c>
      <c r="E250" s="3" t="s">
        <v>1455</v>
      </c>
      <c r="F250" s="3"/>
      <c r="G250" s="3" t="s">
        <v>1617</v>
      </c>
      <c r="H250" s="3" t="s">
        <v>1648</v>
      </c>
      <c r="I250" s="3" t="s">
        <v>1978</v>
      </c>
      <c r="J250" s="12" t="s">
        <v>3269</v>
      </c>
      <c r="K250" s="3" t="s">
        <v>3270</v>
      </c>
      <c r="L250" s="3" t="s">
        <v>3271</v>
      </c>
      <c r="M250" s="3"/>
      <c r="N250" s="3"/>
      <c r="O250" s="3">
        <v>1</v>
      </c>
      <c r="P250" s="3"/>
      <c r="Q250" s="3"/>
      <c r="R250" s="3">
        <v>1</v>
      </c>
      <c r="S250" s="3"/>
      <c r="T250" s="3"/>
      <c r="U250" s="3"/>
      <c r="V250" s="3"/>
      <c r="W250" s="3"/>
      <c r="X250" s="3"/>
      <c r="Y250" s="3">
        <v>1</v>
      </c>
      <c r="Z250" s="3"/>
      <c r="AA250" s="3"/>
      <c r="AB250" s="3"/>
      <c r="AC250" s="3"/>
      <c r="AD250" s="3"/>
      <c r="AE250" s="3"/>
      <c r="AF250" s="3"/>
      <c r="AG250" s="3"/>
      <c r="AH250" s="3"/>
      <c r="AI250" s="3"/>
      <c r="AJ250" s="3"/>
      <c r="AK250" s="3"/>
      <c r="AL250" s="3"/>
      <c r="AM250" s="3"/>
      <c r="AN250" s="3"/>
      <c r="AO250" s="3">
        <v>1</v>
      </c>
      <c r="AP250" s="3"/>
      <c r="AQ250" s="3"/>
      <c r="AR250" s="3"/>
      <c r="AS250" s="3"/>
      <c r="AT250" s="3">
        <v>1</v>
      </c>
      <c r="AU250" s="3"/>
      <c r="AV250" s="3"/>
      <c r="AW250" s="3">
        <v>1</v>
      </c>
      <c r="AX250" s="3">
        <v>1</v>
      </c>
      <c r="AY250" s="3"/>
      <c r="AZ250" s="3"/>
      <c r="BA250" s="3"/>
      <c r="BB250" s="3"/>
      <c r="BC250" s="3"/>
      <c r="BD250" s="3">
        <v>1</v>
      </c>
      <c r="BE250" s="3"/>
      <c r="BF250" s="3"/>
      <c r="BG250" s="3"/>
      <c r="BH250" s="3"/>
      <c r="BI250" s="3"/>
      <c r="BJ250" s="3"/>
      <c r="BK250" s="3"/>
      <c r="BL250" s="3"/>
      <c r="BM250" s="3"/>
      <c r="BN250" s="3">
        <v>1</v>
      </c>
      <c r="BO250" s="21">
        <v>1</v>
      </c>
      <c r="BP250" s="3">
        <v>1</v>
      </c>
      <c r="BQ250" s="3">
        <v>1</v>
      </c>
      <c r="BR250" s="3"/>
      <c r="BS250" s="3" t="s">
        <v>1978</v>
      </c>
      <c r="BT250" s="38" t="str">
        <f t="shared" si="3"/>
        <v>Nth America</v>
      </c>
    </row>
    <row r="251" spans="1:72" x14ac:dyDescent="0.25">
      <c r="A251" s="35">
        <v>1</v>
      </c>
      <c r="C251" s="3" t="s">
        <v>1462</v>
      </c>
      <c r="D251" s="3">
        <v>2016</v>
      </c>
      <c r="E251" s="3" t="s">
        <v>1463</v>
      </c>
      <c r="F251" s="3"/>
      <c r="G251" s="3" t="s">
        <v>1617</v>
      </c>
      <c r="H251" s="3" t="s">
        <v>1816</v>
      </c>
      <c r="I251" s="3" t="s">
        <v>1978</v>
      </c>
      <c r="J251" s="12" t="s">
        <v>3283</v>
      </c>
      <c r="K251" s="3" t="s">
        <v>3284</v>
      </c>
      <c r="L251" s="3" t="s">
        <v>3285</v>
      </c>
      <c r="M251" s="3"/>
      <c r="N251" s="3">
        <v>1</v>
      </c>
      <c r="O251" s="3">
        <v>1</v>
      </c>
      <c r="P251" s="3">
        <v>1</v>
      </c>
      <c r="Q251" s="3"/>
      <c r="R251" s="3">
        <v>1</v>
      </c>
      <c r="S251" s="3">
        <v>1</v>
      </c>
      <c r="T251" s="3"/>
      <c r="U251" s="3"/>
      <c r="V251" s="3"/>
      <c r="W251" s="3"/>
      <c r="X251" s="3"/>
      <c r="Y251" s="3"/>
      <c r="Z251" s="3"/>
      <c r="AA251" s="3"/>
      <c r="AB251" s="3">
        <v>1</v>
      </c>
      <c r="AC251" s="3"/>
      <c r="AD251" s="3"/>
      <c r="AE251" s="3"/>
      <c r="AF251" s="3"/>
      <c r="AG251" s="3"/>
      <c r="AH251" s="3"/>
      <c r="AI251" s="3">
        <v>1</v>
      </c>
      <c r="AJ251" s="3">
        <v>1</v>
      </c>
      <c r="AK251" s="3"/>
      <c r="AL251" s="3"/>
      <c r="AM251" s="3"/>
      <c r="AN251" s="3"/>
      <c r="AO251" s="3"/>
      <c r="AP251" s="3"/>
      <c r="AQ251" s="3">
        <v>1</v>
      </c>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21">
        <v>0</v>
      </c>
      <c r="BP251" s="3"/>
      <c r="BQ251" s="3"/>
      <c r="BR251" s="3"/>
      <c r="BS251" s="3" t="s">
        <v>1978</v>
      </c>
      <c r="BT251" s="38" t="str">
        <f t="shared" si="3"/>
        <v>Nth America</v>
      </c>
    </row>
    <row r="252" spans="1:72" x14ac:dyDescent="0.25">
      <c r="A252" s="35">
        <v>1</v>
      </c>
      <c r="C252" s="3" t="s">
        <v>1484</v>
      </c>
      <c r="D252" s="3">
        <v>2016</v>
      </c>
      <c r="E252" s="3" t="s">
        <v>1485</v>
      </c>
      <c r="F252" s="3" t="s">
        <v>1486</v>
      </c>
      <c r="G252" s="3" t="s">
        <v>1642</v>
      </c>
      <c r="H252" s="3" t="s">
        <v>1698</v>
      </c>
      <c r="I252" s="3" t="s">
        <v>1978</v>
      </c>
      <c r="J252" s="3" t="s">
        <v>1651</v>
      </c>
      <c r="K252" s="3" t="s">
        <v>3308</v>
      </c>
      <c r="L252" s="3" t="s">
        <v>3309</v>
      </c>
      <c r="M252" s="3"/>
      <c r="N252" s="3"/>
      <c r="O252" s="3"/>
      <c r="P252" s="3"/>
      <c r="Q252" s="3"/>
      <c r="R252" s="3"/>
      <c r="S252" s="3"/>
      <c r="T252" s="3">
        <v>1</v>
      </c>
      <c r="U252" s="3"/>
      <c r="V252" s="3"/>
      <c r="W252" s="3"/>
      <c r="X252" s="3"/>
      <c r="Y252" s="3">
        <v>1</v>
      </c>
      <c r="Z252" s="3"/>
      <c r="AA252" s="3"/>
      <c r="AB252" s="3"/>
      <c r="AC252" s="3"/>
      <c r="AD252" s="3"/>
      <c r="AE252" s="3"/>
      <c r="AF252" s="3"/>
      <c r="AG252" s="3"/>
      <c r="AH252" s="3"/>
      <c r="AI252" s="3"/>
      <c r="AJ252" s="3"/>
      <c r="AK252" s="3"/>
      <c r="AL252" s="3"/>
      <c r="AM252" s="3"/>
      <c r="AN252" s="3">
        <v>1</v>
      </c>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v>1</v>
      </c>
      <c r="BM252" s="3"/>
      <c r="BN252" s="3"/>
      <c r="BO252" s="21">
        <v>0</v>
      </c>
      <c r="BP252" s="3"/>
      <c r="BQ252" s="3"/>
      <c r="BR252" s="3"/>
      <c r="BS252" s="3" t="s">
        <v>1978</v>
      </c>
      <c r="BT252" s="38" t="str">
        <f t="shared" si="3"/>
        <v>Nth America</v>
      </c>
    </row>
    <row r="253" spans="1:72" x14ac:dyDescent="0.25">
      <c r="A253" s="35">
        <v>1</v>
      </c>
      <c r="C253" s="3" t="s">
        <v>1487</v>
      </c>
      <c r="D253" s="3">
        <v>2016</v>
      </c>
      <c r="E253" s="3" t="s">
        <v>1488</v>
      </c>
      <c r="F253" s="3"/>
      <c r="G253" s="3" t="s">
        <v>1617</v>
      </c>
      <c r="H253" s="3" t="s">
        <v>1726</v>
      </c>
      <c r="I253" s="3" t="s">
        <v>1978</v>
      </c>
      <c r="J253" s="32" t="s">
        <v>3310</v>
      </c>
      <c r="K253" s="3" t="s">
        <v>3311</v>
      </c>
      <c r="L253" s="3" t="s">
        <v>3312</v>
      </c>
      <c r="M253" s="3"/>
      <c r="N253" s="3"/>
      <c r="O253" s="3">
        <v>1</v>
      </c>
      <c r="P253" s="3"/>
      <c r="Q253" s="3"/>
      <c r="R253" s="3">
        <v>1</v>
      </c>
      <c r="S253" s="3"/>
      <c r="T253" s="3"/>
      <c r="U253" s="3"/>
      <c r="V253" s="3"/>
      <c r="W253" s="3"/>
      <c r="X253" s="3"/>
      <c r="Y253" s="3">
        <v>1</v>
      </c>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v>1</v>
      </c>
      <c r="BM253" s="3"/>
      <c r="BN253" s="3"/>
      <c r="BO253" s="21">
        <v>0</v>
      </c>
      <c r="BP253" s="3"/>
      <c r="BQ253" s="3"/>
      <c r="BR253" s="3" t="s">
        <v>3313</v>
      </c>
      <c r="BS253" s="3" t="s">
        <v>1978</v>
      </c>
      <c r="BT253" s="38" t="str">
        <f t="shared" si="3"/>
        <v>Nth America</v>
      </c>
    </row>
    <row r="254" spans="1:72" x14ac:dyDescent="0.25">
      <c r="A254" s="30">
        <v>1</v>
      </c>
      <c r="B254" s="30"/>
      <c r="C254" s="3" t="s">
        <v>1517</v>
      </c>
      <c r="D254" s="3">
        <v>2016</v>
      </c>
      <c r="E254" s="3" t="s">
        <v>1520</v>
      </c>
      <c r="F254" s="3" t="s">
        <v>1521</v>
      </c>
      <c r="G254" s="3" t="s">
        <v>1642</v>
      </c>
      <c r="H254" s="3" t="s">
        <v>3332</v>
      </c>
      <c r="I254" s="3" t="s">
        <v>2014</v>
      </c>
      <c r="J254" s="3" t="s">
        <v>3351</v>
      </c>
      <c r="K254" s="3" t="s">
        <v>1651</v>
      </c>
      <c r="L254" s="3" t="s">
        <v>3352</v>
      </c>
      <c r="M254" s="3"/>
      <c r="N254" s="3">
        <v>1</v>
      </c>
      <c r="O254" s="3"/>
      <c r="P254" s="3">
        <v>1</v>
      </c>
      <c r="Q254" s="3"/>
      <c r="R254" s="3"/>
      <c r="S254" s="3">
        <v>1</v>
      </c>
      <c r="T254" s="3"/>
      <c r="U254" s="3"/>
      <c r="V254" s="3"/>
      <c r="W254" s="3"/>
      <c r="X254" s="3"/>
      <c r="Y254" s="3">
        <v>1</v>
      </c>
      <c r="Z254" s="3"/>
      <c r="AA254" s="3"/>
      <c r="AB254" s="3"/>
      <c r="AC254" s="3"/>
      <c r="AD254" s="3"/>
      <c r="AE254" s="3">
        <v>1</v>
      </c>
      <c r="AF254" s="3"/>
      <c r="AG254" s="3"/>
      <c r="AH254" s="3"/>
      <c r="AI254" s="3">
        <v>1</v>
      </c>
      <c r="AJ254" s="3">
        <v>1</v>
      </c>
      <c r="AK254" s="3"/>
      <c r="AL254" s="3"/>
      <c r="AM254" s="3"/>
      <c r="AN254" s="3"/>
      <c r="AO254" s="3"/>
      <c r="AP254" s="3">
        <v>1</v>
      </c>
      <c r="AQ254" s="3">
        <v>1</v>
      </c>
      <c r="AR254" s="3"/>
      <c r="AS254" s="3"/>
      <c r="AT254" s="3"/>
      <c r="AU254" s="3"/>
      <c r="AV254" s="3"/>
      <c r="AW254" s="3"/>
      <c r="AX254" s="3"/>
      <c r="AY254" s="3"/>
      <c r="AZ254" s="3"/>
      <c r="BA254" s="3"/>
      <c r="BB254" s="3"/>
      <c r="BC254" s="3"/>
      <c r="BD254" s="3"/>
      <c r="BE254" s="3"/>
      <c r="BF254" s="3"/>
      <c r="BG254" s="3"/>
      <c r="BH254" s="3"/>
      <c r="BI254" s="3"/>
      <c r="BJ254" s="3">
        <v>1</v>
      </c>
      <c r="BK254" s="3"/>
      <c r="BL254" s="3"/>
      <c r="BM254" s="3"/>
      <c r="BN254" s="3"/>
      <c r="BO254" s="21">
        <v>0</v>
      </c>
      <c r="BP254" s="3"/>
      <c r="BQ254" s="3"/>
      <c r="BR254" s="3"/>
      <c r="BS254" s="3" t="s">
        <v>2014</v>
      </c>
      <c r="BT254" s="38" t="str">
        <f t="shared" si="3"/>
        <v>Europe</v>
      </c>
    </row>
    <row r="255" spans="1:72" x14ac:dyDescent="0.25">
      <c r="A255" s="35">
        <v>2</v>
      </c>
      <c r="C255" s="3" t="s">
        <v>3949</v>
      </c>
      <c r="D255" s="3">
        <v>2016</v>
      </c>
      <c r="E255" s="3" t="s">
        <v>3950</v>
      </c>
      <c r="F255" s="3"/>
      <c r="G255" s="3" t="s">
        <v>1747</v>
      </c>
      <c r="H255" s="3"/>
      <c r="I255" s="3"/>
      <c r="J255" s="3"/>
      <c r="K255" s="3"/>
      <c r="L255" s="3" t="s">
        <v>3951</v>
      </c>
      <c r="M255" s="3"/>
      <c r="N255" s="3">
        <v>1</v>
      </c>
      <c r="O255" s="3">
        <v>1</v>
      </c>
      <c r="P255" s="3">
        <v>1</v>
      </c>
      <c r="Q255" s="3"/>
      <c r="R255" s="3">
        <v>1</v>
      </c>
      <c r="S255" s="3">
        <v>1</v>
      </c>
      <c r="T255" s="3">
        <v>1</v>
      </c>
      <c r="U255" s="3">
        <v>1</v>
      </c>
      <c r="V255" s="3"/>
      <c r="W255" s="3"/>
      <c r="X255" s="3"/>
      <c r="Y255" s="3"/>
      <c r="Z255" s="3"/>
      <c r="AA255" s="3"/>
      <c r="AB255" s="3"/>
      <c r="AC255" s="3"/>
      <c r="AD255" s="3"/>
      <c r="AE255" s="3">
        <v>1</v>
      </c>
      <c r="AF255" s="3"/>
      <c r="AG255" s="3"/>
      <c r="AH255" s="3"/>
      <c r="AI255" s="3">
        <v>1</v>
      </c>
      <c r="AJ255" s="3">
        <v>1</v>
      </c>
      <c r="AK255" s="3">
        <v>1</v>
      </c>
      <c r="AL255" s="3"/>
      <c r="AM255" s="3"/>
      <c r="AN255" s="3"/>
      <c r="AO255" s="3"/>
      <c r="AP255" s="3">
        <v>1</v>
      </c>
      <c r="AQ255" s="3"/>
      <c r="AR255" s="3"/>
      <c r="AS255" s="3"/>
      <c r="AT255" s="3"/>
      <c r="AU255" s="3"/>
      <c r="AV255" s="3"/>
      <c r="AW255" s="3"/>
      <c r="AX255" s="3"/>
      <c r="AY255" s="3"/>
      <c r="AZ255" s="3"/>
      <c r="BA255" s="3"/>
      <c r="BB255" s="3">
        <v>1</v>
      </c>
      <c r="BC255" s="3"/>
      <c r="BD255" s="3"/>
      <c r="BE255" s="3"/>
      <c r="BF255" s="3">
        <v>1</v>
      </c>
      <c r="BG255" s="3"/>
      <c r="BH255" s="3"/>
      <c r="BI255" s="3"/>
      <c r="BJ255" s="3"/>
      <c r="BK255" s="3"/>
      <c r="BL255" s="3"/>
      <c r="BM255" s="3"/>
      <c r="BN255" s="3"/>
      <c r="BO255" s="21">
        <v>0</v>
      </c>
      <c r="BP255" s="3"/>
      <c r="BQ255" s="3"/>
      <c r="BR255" s="3"/>
      <c r="BS255" s="3" t="s">
        <v>1978</v>
      </c>
      <c r="BT255" s="38" t="str">
        <f t="shared" si="3"/>
        <v>Nth America</v>
      </c>
    </row>
    <row r="256" spans="1:72" x14ac:dyDescent="0.25">
      <c r="A256" s="30">
        <v>1</v>
      </c>
      <c r="B256" s="30"/>
      <c r="C256" s="3" t="s">
        <v>1507</v>
      </c>
      <c r="D256" s="3">
        <v>2016</v>
      </c>
      <c r="E256" s="8" t="s">
        <v>3331</v>
      </c>
      <c r="F256" s="3" t="s">
        <v>19</v>
      </c>
      <c r="G256" s="3" t="s">
        <v>1642</v>
      </c>
      <c r="H256" s="3" t="s">
        <v>3332</v>
      </c>
      <c r="I256" s="3" t="s">
        <v>2014</v>
      </c>
      <c r="J256" s="3" t="s">
        <v>3333</v>
      </c>
      <c r="K256" s="3" t="s">
        <v>3334</v>
      </c>
      <c r="L256" s="3" t="s">
        <v>3335</v>
      </c>
      <c r="M256" s="3"/>
      <c r="N256" s="3">
        <v>1</v>
      </c>
      <c r="O256" s="3">
        <v>1</v>
      </c>
      <c r="P256" s="3">
        <v>1</v>
      </c>
      <c r="Q256" s="3"/>
      <c r="R256" s="3">
        <v>1</v>
      </c>
      <c r="S256" s="3">
        <v>1</v>
      </c>
      <c r="T256" s="3"/>
      <c r="U256" s="3"/>
      <c r="V256" s="3"/>
      <c r="W256" s="3"/>
      <c r="X256" s="3"/>
      <c r="Y256" s="3">
        <v>1</v>
      </c>
      <c r="Z256" s="3"/>
      <c r="AA256" s="3"/>
      <c r="AB256" s="3"/>
      <c r="AC256" s="3"/>
      <c r="AD256" s="3"/>
      <c r="AE256" s="3"/>
      <c r="AF256" s="3"/>
      <c r="AG256" s="3"/>
      <c r="AH256" s="3"/>
      <c r="AI256" s="3">
        <v>1</v>
      </c>
      <c r="AJ256" s="3"/>
      <c r="AK256" s="3"/>
      <c r="AL256" s="3"/>
      <c r="AM256" s="3"/>
      <c r="AN256" s="3"/>
      <c r="AO256" s="3"/>
      <c r="AP256" s="3"/>
      <c r="AQ256" s="3">
        <v>1</v>
      </c>
      <c r="AR256" s="3"/>
      <c r="AS256" s="3"/>
      <c r="AT256" s="3"/>
      <c r="AU256" s="3"/>
      <c r="AV256" s="3"/>
      <c r="AW256" s="3"/>
      <c r="AX256" s="3"/>
      <c r="AY256" s="3">
        <v>1</v>
      </c>
      <c r="AZ256" s="3"/>
      <c r="BA256" s="3"/>
      <c r="BB256" s="3"/>
      <c r="BC256" s="3"/>
      <c r="BD256" s="3"/>
      <c r="BE256" s="3"/>
      <c r="BF256" s="3"/>
      <c r="BG256" s="3"/>
      <c r="BH256" s="3"/>
      <c r="BI256" s="3"/>
      <c r="BJ256" s="3"/>
      <c r="BK256" s="3"/>
      <c r="BL256" s="3">
        <v>1</v>
      </c>
      <c r="BM256" s="3"/>
      <c r="BN256" s="3"/>
      <c r="BO256" s="21">
        <v>0</v>
      </c>
      <c r="BP256" s="3"/>
      <c r="BQ256" s="3"/>
      <c r="BR256" s="3"/>
      <c r="BS256" s="3" t="s">
        <v>2014</v>
      </c>
      <c r="BT256" s="38" t="str">
        <f t="shared" si="3"/>
        <v>Europe</v>
      </c>
    </row>
    <row r="257" spans="1:72" x14ac:dyDescent="0.25">
      <c r="A257" s="35">
        <v>1</v>
      </c>
      <c r="C257" s="3" t="s">
        <v>1507</v>
      </c>
      <c r="D257" s="3">
        <v>2016</v>
      </c>
      <c r="E257" s="3" t="s">
        <v>1514</v>
      </c>
      <c r="F257" s="3" t="s">
        <v>1515</v>
      </c>
      <c r="G257" s="3" t="s">
        <v>1642</v>
      </c>
      <c r="H257" s="3" t="s">
        <v>3336</v>
      </c>
      <c r="I257" s="3" t="s">
        <v>2014</v>
      </c>
      <c r="J257" s="3" t="s">
        <v>3344</v>
      </c>
      <c r="K257" s="3" t="s">
        <v>1651</v>
      </c>
      <c r="L257" s="3" t="s">
        <v>3345</v>
      </c>
      <c r="M257" s="3"/>
      <c r="N257" s="3">
        <v>1</v>
      </c>
      <c r="O257" s="3">
        <v>1</v>
      </c>
      <c r="P257" s="3">
        <v>1</v>
      </c>
      <c r="Q257" s="3"/>
      <c r="R257" s="3">
        <v>1</v>
      </c>
      <c r="S257" s="3">
        <v>1</v>
      </c>
      <c r="T257" s="3">
        <v>1</v>
      </c>
      <c r="U257" s="3"/>
      <c r="V257" s="3"/>
      <c r="W257" s="3"/>
      <c r="X257" s="3"/>
      <c r="Y257" s="3"/>
      <c r="Z257" s="3"/>
      <c r="AA257" s="3"/>
      <c r="AB257" s="3"/>
      <c r="AC257" s="3"/>
      <c r="AD257" s="3"/>
      <c r="AE257" s="3">
        <v>1</v>
      </c>
      <c r="AF257" s="3"/>
      <c r="AG257" s="3"/>
      <c r="AH257" s="3"/>
      <c r="AI257" s="3"/>
      <c r="AJ257" s="3">
        <v>1</v>
      </c>
      <c r="AK257" s="3"/>
      <c r="AL257" s="3"/>
      <c r="AM257" s="3"/>
      <c r="AN257" s="3"/>
      <c r="AO257" s="3"/>
      <c r="AP257" s="3"/>
      <c r="AQ257" s="3">
        <v>1</v>
      </c>
      <c r="AR257" s="3"/>
      <c r="AS257" s="3"/>
      <c r="AT257" s="3"/>
      <c r="AU257" s="3"/>
      <c r="AV257" s="3"/>
      <c r="AW257" s="3"/>
      <c r="AX257" s="3"/>
      <c r="AY257" s="3">
        <v>1</v>
      </c>
      <c r="AZ257" s="3"/>
      <c r="BA257" s="3"/>
      <c r="BB257" s="3"/>
      <c r="BC257" s="3"/>
      <c r="BD257" s="3"/>
      <c r="BE257" s="3"/>
      <c r="BF257" s="3"/>
      <c r="BG257" s="3"/>
      <c r="BH257" s="3"/>
      <c r="BI257" s="3"/>
      <c r="BJ257" s="3"/>
      <c r="BK257" s="3"/>
      <c r="BL257" s="3"/>
      <c r="BM257" s="3"/>
      <c r="BN257" s="3"/>
      <c r="BO257" s="21">
        <v>1</v>
      </c>
      <c r="BP257" s="3"/>
      <c r="BQ257" s="3">
        <v>1</v>
      </c>
      <c r="BR257" s="3"/>
      <c r="BS257" s="3" t="s">
        <v>2014</v>
      </c>
      <c r="BT257" s="38" t="str">
        <f t="shared" si="3"/>
        <v>Europe</v>
      </c>
    </row>
    <row r="258" spans="1:72" x14ac:dyDescent="0.25">
      <c r="A258" s="35">
        <v>1</v>
      </c>
      <c r="C258" s="3" t="s">
        <v>1535</v>
      </c>
      <c r="D258" s="3">
        <v>2016</v>
      </c>
      <c r="E258" s="3" t="s">
        <v>1536</v>
      </c>
      <c r="F258" s="3" t="s">
        <v>379</v>
      </c>
      <c r="G258" s="3" t="s">
        <v>1642</v>
      </c>
      <c r="H258" s="3" t="s">
        <v>1648</v>
      </c>
      <c r="I258" s="3" t="s">
        <v>1978</v>
      </c>
      <c r="J258" s="3" t="s">
        <v>3368</v>
      </c>
      <c r="K258" s="3" t="s">
        <v>1651</v>
      </c>
      <c r="L258" s="3" t="s">
        <v>3369</v>
      </c>
      <c r="M258" s="3"/>
      <c r="N258" s="3"/>
      <c r="O258" s="3">
        <v>1</v>
      </c>
      <c r="P258" s="3"/>
      <c r="Q258" s="3"/>
      <c r="R258" s="3">
        <v>1</v>
      </c>
      <c r="S258" s="3"/>
      <c r="T258" s="3"/>
      <c r="U258" s="3"/>
      <c r="V258" s="3"/>
      <c r="W258" s="3"/>
      <c r="X258" s="3"/>
      <c r="Y258" s="3"/>
      <c r="Z258" s="3">
        <v>1</v>
      </c>
      <c r="AA258" s="3"/>
      <c r="AB258" s="3"/>
      <c r="AC258" s="3"/>
      <c r="AD258" s="3"/>
      <c r="AE258" s="3"/>
      <c r="AF258" s="3"/>
      <c r="AG258" s="3"/>
      <c r="AH258" s="3"/>
      <c r="AI258" s="3"/>
      <c r="AJ258" s="3"/>
      <c r="AK258" s="3">
        <v>1</v>
      </c>
      <c r="AL258" s="3"/>
      <c r="AM258" s="3"/>
      <c r="AN258" s="3"/>
      <c r="AO258" s="3"/>
      <c r="AP258" s="3"/>
      <c r="AQ258" s="3">
        <v>1</v>
      </c>
      <c r="AR258" s="3"/>
      <c r="AS258" s="3"/>
      <c r="AT258" s="3"/>
      <c r="AU258" s="3"/>
      <c r="AV258" s="3"/>
      <c r="AW258" s="3"/>
      <c r="AX258" s="3"/>
      <c r="AY258" s="3"/>
      <c r="AZ258" s="3"/>
      <c r="BA258" s="3"/>
      <c r="BB258" s="3"/>
      <c r="BC258" s="3"/>
      <c r="BD258" s="3">
        <v>1</v>
      </c>
      <c r="BE258" s="3"/>
      <c r="BF258" s="3"/>
      <c r="BG258" s="3"/>
      <c r="BH258" s="3"/>
      <c r="BI258" s="3"/>
      <c r="BJ258" s="3"/>
      <c r="BK258" s="3"/>
      <c r="BL258" s="3"/>
      <c r="BM258" s="3"/>
      <c r="BN258" s="3"/>
      <c r="BO258" s="21">
        <v>0</v>
      </c>
      <c r="BP258" s="3"/>
      <c r="BQ258" s="3"/>
      <c r="BR258" s="3"/>
      <c r="BS258" s="3" t="s">
        <v>1978</v>
      </c>
      <c r="BT258" s="38" t="str">
        <f t="shared" ref="BT258:BT321" si="4">IF(BS258="Australia","Australia and NZ",IF(BS258="Australia and United Kingdom","Australia and NZ",IF(BS258="Australia and United States","Australia and NZ",IF(BS258="Other","Other",IF(BS258="Canada","Nth America",IF(BS258="United States","Nth America",IF(BS258="New Zealand","Australia and NZ","Europe")))))))</f>
        <v>Nth America</v>
      </c>
    </row>
    <row r="259" spans="1:72" x14ac:dyDescent="0.25">
      <c r="A259" s="35">
        <v>1</v>
      </c>
      <c r="C259" s="3" t="s">
        <v>1537</v>
      </c>
      <c r="D259" s="3">
        <v>2016</v>
      </c>
      <c r="E259" s="3" t="s">
        <v>1539</v>
      </c>
      <c r="F259" s="3" t="s">
        <v>281</v>
      </c>
      <c r="G259" s="3" t="s">
        <v>1642</v>
      </c>
      <c r="H259" s="3" t="s">
        <v>1868</v>
      </c>
      <c r="I259" s="3" t="s">
        <v>2014</v>
      </c>
      <c r="J259" s="3" t="s">
        <v>3374</v>
      </c>
      <c r="K259" s="3" t="s">
        <v>2020</v>
      </c>
      <c r="L259" s="12" t="s">
        <v>3375</v>
      </c>
      <c r="M259" s="3"/>
      <c r="N259" s="3">
        <v>1</v>
      </c>
      <c r="O259" s="3"/>
      <c r="P259" s="3">
        <v>1</v>
      </c>
      <c r="Q259" s="3"/>
      <c r="R259" s="3"/>
      <c r="S259" s="3">
        <v>1</v>
      </c>
      <c r="T259" s="3"/>
      <c r="U259" s="3"/>
      <c r="V259" s="3"/>
      <c r="W259" s="3"/>
      <c r="X259" s="3"/>
      <c r="Y259" s="3"/>
      <c r="Z259" s="3"/>
      <c r="AA259" s="3"/>
      <c r="AB259" s="3">
        <v>1</v>
      </c>
      <c r="AC259" s="3"/>
      <c r="AD259" s="3"/>
      <c r="AE259" s="3"/>
      <c r="AF259" s="3"/>
      <c r="AG259" s="3"/>
      <c r="AH259" s="3"/>
      <c r="AI259" s="3"/>
      <c r="AJ259" s="3"/>
      <c r="AK259" s="3"/>
      <c r="AL259" s="3"/>
      <c r="AM259" s="3"/>
      <c r="AN259" s="3">
        <v>1</v>
      </c>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21">
        <v>0</v>
      </c>
      <c r="BP259" s="3"/>
      <c r="BQ259" s="3"/>
      <c r="BR259" s="3"/>
      <c r="BS259" s="3" t="s">
        <v>2014</v>
      </c>
      <c r="BT259" s="38" t="str">
        <f t="shared" si="4"/>
        <v>Europe</v>
      </c>
    </row>
    <row r="260" spans="1:72" x14ac:dyDescent="0.25">
      <c r="A260" s="35">
        <v>1</v>
      </c>
      <c r="C260" s="3" t="s">
        <v>1551</v>
      </c>
      <c r="D260" s="3">
        <v>2016</v>
      </c>
      <c r="E260" s="3" t="s">
        <v>1552</v>
      </c>
      <c r="F260" s="3" t="s">
        <v>281</v>
      </c>
      <c r="G260" s="3" t="s">
        <v>1642</v>
      </c>
      <c r="H260" s="3" t="s">
        <v>2288</v>
      </c>
      <c r="I260" s="3" t="s">
        <v>2014</v>
      </c>
      <c r="J260" s="3" t="s">
        <v>1651</v>
      </c>
      <c r="K260" s="3" t="s">
        <v>1651</v>
      </c>
      <c r="L260" s="12" t="s">
        <v>3390</v>
      </c>
      <c r="M260" s="3"/>
      <c r="N260" s="3">
        <v>1</v>
      </c>
      <c r="O260" s="3">
        <v>1</v>
      </c>
      <c r="P260" s="3">
        <v>1</v>
      </c>
      <c r="Q260" s="3"/>
      <c r="R260" s="3">
        <v>1</v>
      </c>
      <c r="S260" s="3">
        <v>1</v>
      </c>
      <c r="T260" s="3"/>
      <c r="U260" s="3"/>
      <c r="V260" s="3"/>
      <c r="W260" s="3"/>
      <c r="X260" s="3"/>
      <c r="Y260" s="3"/>
      <c r="Z260" s="3"/>
      <c r="AA260" s="3"/>
      <c r="AB260" s="3"/>
      <c r="AC260" s="3"/>
      <c r="AD260" s="3"/>
      <c r="AE260" s="3">
        <v>1</v>
      </c>
      <c r="AF260" s="3"/>
      <c r="AG260" s="3"/>
      <c r="AH260" s="3"/>
      <c r="AI260" s="3"/>
      <c r="AJ260" s="3"/>
      <c r="AK260" s="3"/>
      <c r="AL260" s="3"/>
      <c r="AM260" s="3"/>
      <c r="AN260" s="3"/>
      <c r="AO260" s="3"/>
      <c r="AP260" s="3"/>
      <c r="AQ260" s="3"/>
      <c r="AR260" s="3"/>
      <c r="AS260" s="3"/>
      <c r="AT260" s="3"/>
      <c r="AU260" s="3"/>
      <c r="AV260" s="3"/>
      <c r="AW260" s="3"/>
      <c r="AX260" s="3"/>
      <c r="AY260" s="3">
        <v>1</v>
      </c>
      <c r="AZ260" s="3"/>
      <c r="BA260" s="3"/>
      <c r="BB260" s="3"/>
      <c r="BC260" s="3"/>
      <c r="BD260" s="3"/>
      <c r="BE260" s="3"/>
      <c r="BF260" s="3"/>
      <c r="BG260" s="3"/>
      <c r="BH260" s="3"/>
      <c r="BI260" s="3"/>
      <c r="BJ260" s="3"/>
      <c r="BK260" s="3"/>
      <c r="BL260" s="3"/>
      <c r="BM260" s="3"/>
      <c r="BN260" s="3"/>
      <c r="BO260" s="21">
        <v>0</v>
      </c>
      <c r="BP260" s="3"/>
      <c r="BQ260" s="3"/>
      <c r="BR260" s="3"/>
      <c r="BS260" s="3" t="s">
        <v>2014</v>
      </c>
      <c r="BT260" s="38" t="str">
        <f t="shared" si="4"/>
        <v>Europe</v>
      </c>
    </row>
    <row r="261" spans="1:72" x14ac:dyDescent="0.25">
      <c r="A261" s="30">
        <v>1</v>
      </c>
      <c r="B261" s="30"/>
      <c r="C261" s="3" t="s">
        <v>1548</v>
      </c>
      <c r="D261" s="3">
        <v>2016</v>
      </c>
      <c r="E261" s="3" t="s">
        <v>1549</v>
      </c>
      <c r="F261" s="3" t="s">
        <v>702</v>
      </c>
      <c r="G261" s="3" t="s">
        <v>1642</v>
      </c>
      <c r="H261" s="3" t="s">
        <v>20</v>
      </c>
      <c r="I261" s="3" t="s">
        <v>2014</v>
      </c>
      <c r="J261" s="3" t="s">
        <v>1651</v>
      </c>
      <c r="K261" s="3" t="s">
        <v>3384</v>
      </c>
      <c r="L261" s="3" t="s">
        <v>3385</v>
      </c>
      <c r="M261" s="3"/>
      <c r="N261" s="3">
        <v>1</v>
      </c>
      <c r="O261" s="3">
        <v>1</v>
      </c>
      <c r="P261" s="3">
        <v>1</v>
      </c>
      <c r="Q261" s="3"/>
      <c r="R261" s="3">
        <v>1</v>
      </c>
      <c r="S261" s="3">
        <v>1</v>
      </c>
      <c r="T261" s="3"/>
      <c r="U261" s="3"/>
      <c r="V261" s="3"/>
      <c r="W261" s="3"/>
      <c r="X261" s="3"/>
      <c r="Y261" s="3">
        <v>1</v>
      </c>
      <c r="Z261" s="3"/>
      <c r="AA261" s="3"/>
      <c r="AB261" s="3"/>
      <c r="AC261" s="3"/>
      <c r="AD261" s="3"/>
      <c r="AE261" s="3"/>
      <c r="AF261" s="3"/>
      <c r="AG261" s="3"/>
      <c r="AH261" s="3"/>
      <c r="AI261" s="3">
        <v>1</v>
      </c>
      <c r="AJ261" s="3"/>
      <c r="AK261" s="3"/>
      <c r="AL261" s="3"/>
      <c r="AM261" s="3"/>
      <c r="AN261" s="3"/>
      <c r="AO261" s="3"/>
      <c r="AP261" s="3"/>
      <c r="AQ261" s="3">
        <v>1</v>
      </c>
      <c r="AR261" s="3"/>
      <c r="AS261" s="3"/>
      <c r="AT261" s="3"/>
      <c r="AU261" s="3"/>
      <c r="AV261" s="3"/>
      <c r="AW261" s="3"/>
      <c r="AX261" s="3"/>
      <c r="AY261" s="3"/>
      <c r="AZ261" s="3"/>
      <c r="BA261" s="3"/>
      <c r="BB261" s="3"/>
      <c r="BC261" s="3"/>
      <c r="BD261" s="3"/>
      <c r="BE261" s="3"/>
      <c r="BF261" s="3"/>
      <c r="BG261" s="3">
        <v>1</v>
      </c>
      <c r="BH261" s="3"/>
      <c r="BI261" s="3"/>
      <c r="BJ261" s="3"/>
      <c r="BK261" s="3">
        <v>1</v>
      </c>
      <c r="BL261" s="3"/>
      <c r="BM261" s="3"/>
      <c r="BN261" s="3"/>
      <c r="BO261" s="21">
        <v>0</v>
      </c>
      <c r="BP261" s="3"/>
      <c r="BQ261" s="3"/>
      <c r="BR261" s="3"/>
      <c r="BS261" s="3" t="s">
        <v>2014</v>
      </c>
      <c r="BT261" s="38" t="str">
        <f t="shared" si="4"/>
        <v>Europe</v>
      </c>
    </row>
    <row r="262" spans="1:72" x14ac:dyDescent="0.25">
      <c r="A262" s="35">
        <v>1</v>
      </c>
      <c r="C262" s="3" t="s">
        <v>1553</v>
      </c>
      <c r="D262" s="3">
        <v>2016</v>
      </c>
      <c r="E262" s="3" t="s">
        <v>1554</v>
      </c>
      <c r="F262" s="3" t="s">
        <v>1555</v>
      </c>
      <c r="G262" s="3" t="s">
        <v>1642</v>
      </c>
      <c r="H262" s="3" t="s">
        <v>1665</v>
      </c>
      <c r="I262" s="3" t="s">
        <v>1665</v>
      </c>
      <c r="J262" s="12" t="s">
        <v>3391</v>
      </c>
      <c r="K262" s="3"/>
      <c r="L262" s="12" t="s">
        <v>3392</v>
      </c>
      <c r="M262" s="3"/>
      <c r="N262" s="3">
        <v>1</v>
      </c>
      <c r="O262" s="3">
        <v>1</v>
      </c>
      <c r="P262" s="3">
        <v>1</v>
      </c>
      <c r="Q262" s="3"/>
      <c r="R262" s="3">
        <v>1</v>
      </c>
      <c r="S262" s="3">
        <v>1</v>
      </c>
      <c r="T262" s="3">
        <v>1</v>
      </c>
      <c r="U262" s="3"/>
      <c r="V262" s="3"/>
      <c r="W262" s="3"/>
      <c r="X262" s="3"/>
      <c r="Y262" s="3"/>
      <c r="Z262" s="3"/>
      <c r="AA262" s="3"/>
      <c r="AB262" s="3"/>
      <c r="AC262" s="3"/>
      <c r="AD262" s="3"/>
      <c r="AE262" s="3">
        <v>1</v>
      </c>
      <c r="AF262" s="3"/>
      <c r="AG262" s="3"/>
      <c r="AH262" s="3"/>
      <c r="AI262" s="3"/>
      <c r="AJ262" s="3"/>
      <c r="AK262" s="3"/>
      <c r="AL262" s="3"/>
      <c r="AM262" s="3"/>
      <c r="AN262" s="3"/>
      <c r="AO262" s="3"/>
      <c r="AP262" s="3"/>
      <c r="AQ262" s="3">
        <v>1</v>
      </c>
      <c r="AR262" s="3"/>
      <c r="AS262" s="3"/>
      <c r="AT262" s="3"/>
      <c r="AU262" s="3"/>
      <c r="AV262" s="3"/>
      <c r="AW262" s="3">
        <v>1</v>
      </c>
      <c r="AX262" s="3"/>
      <c r="AY262" s="3"/>
      <c r="AZ262" s="3"/>
      <c r="BA262" s="3"/>
      <c r="BB262" s="3"/>
      <c r="BC262" s="3"/>
      <c r="BD262" s="3">
        <v>1</v>
      </c>
      <c r="BE262" s="3"/>
      <c r="BF262" s="3"/>
      <c r="BG262" s="3"/>
      <c r="BH262" s="3"/>
      <c r="BI262" s="3"/>
      <c r="BJ262" s="3"/>
      <c r="BK262" s="3"/>
      <c r="BL262" s="3"/>
      <c r="BM262" s="3"/>
      <c r="BN262" s="3"/>
      <c r="BO262" s="21">
        <v>1</v>
      </c>
      <c r="BP262" s="3"/>
      <c r="BQ262" s="3">
        <v>1</v>
      </c>
      <c r="BR262" s="3"/>
      <c r="BS262" s="3" t="s">
        <v>1665</v>
      </c>
      <c r="BT262" s="38" t="str">
        <f t="shared" si="4"/>
        <v>Nth America</v>
      </c>
    </row>
    <row r="263" spans="1:72" x14ac:dyDescent="0.25">
      <c r="A263" s="30">
        <v>1</v>
      </c>
      <c r="B263" s="30"/>
      <c r="C263" s="3" t="s">
        <v>1556</v>
      </c>
      <c r="D263" s="3">
        <v>2016</v>
      </c>
      <c r="E263" s="3" t="s">
        <v>1562</v>
      </c>
      <c r="F263" s="3" t="s">
        <v>755</v>
      </c>
      <c r="G263" s="3" t="s">
        <v>1642</v>
      </c>
      <c r="H263" s="3" t="s">
        <v>2201</v>
      </c>
      <c r="I263" s="3" t="s">
        <v>1978</v>
      </c>
      <c r="J263" s="12" t="s">
        <v>3401</v>
      </c>
      <c r="K263" s="3" t="s">
        <v>3402</v>
      </c>
      <c r="L263" s="3" t="s">
        <v>3403</v>
      </c>
      <c r="M263" s="3"/>
      <c r="N263" s="3"/>
      <c r="O263" s="3"/>
      <c r="P263" s="3">
        <v>1</v>
      </c>
      <c r="Q263" s="3"/>
      <c r="R263" s="3"/>
      <c r="S263" s="3"/>
      <c r="T263" s="3">
        <v>1</v>
      </c>
      <c r="U263" s="3"/>
      <c r="V263" s="3"/>
      <c r="W263" s="3"/>
      <c r="X263" s="3"/>
      <c r="Y263" s="3">
        <v>1</v>
      </c>
      <c r="Z263" s="3"/>
      <c r="AA263" s="3"/>
      <c r="AB263" s="3"/>
      <c r="AC263" s="3"/>
      <c r="AD263" s="3"/>
      <c r="AE263" s="3"/>
      <c r="AF263" s="3"/>
      <c r="AG263" s="3"/>
      <c r="AH263" s="3"/>
      <c r="AI263" s="3"/>
      <c r="AJ263" s="3"/>
      <c r="AK263" s="3">
        <v>1</v>
      </c>
      <c r="AL263" s="3"/>
      <c r="AM263" s="3"/>
      <c r="AN263" s="3"/>
      <c r="AO263" s="3"/>
      <c r="AP263" s="3"/>
      <c r="AQ263" s="3"/>
      <c r="AR263" s="3"/>
      <c r="AS263" s="3">
        <v>1</v>
      </c>
      <c r="AT263" s="3"/>
      <c r="AU263" s="3"/>
      <c r="AV263" s="3"/>
      <c r="AW263" s="3"/>
      <c r="AX263" s="3"/>
      <c r="AY263" s="3"/>
      <c r="AZ263" s="3"/>
      <c r="BA263" s="3"/>
      <c r="BB263" s="3"/>
      <c r="BC263" s="3"/>
      <c r="BD263" s="3"/>
      <c r="BE263" s="3"/>
      <c r="BF263" s="3"/>
      <c r="BG263" s="3"/>
      <c r="BH263" s="3"/>
      <c r="BI263" s="3"/>
      <c r="BJ263" s="3"/>
      <c r="BK263" s="3"/>
      <c r="BL263" s="3"/>
      <c r="BM263" s="3"/>
      <c r="BN263" s="3"/>
      <c r="BO263" s="21">
        <v>0</v>
      </c>
      <c r="BP263" s="3"/>
      <c r="BQ263" s="3"/>
      <c r="BR263" s="3"/>
      <c r="BS263" s="3" t="s">
        <v>1978</v>
      </c>
      <c r="BT263" s="38" t="str">
        <f t="shared" si="4"/>
        <v>Nth America</v>
      </c>
    </row>
    <row r="264" spans="1:72" x14ac:dyDescent="0.25">
      <c r="A264" s="35">
        <v>1</v>
      </c>
      <c r="C264" s="3" t="s">
        <v>1563</v>
      </c>
      <c r="D264" s="3">
        <v>2016</v>
      </c>
      <c r="E264" s="3" t="s">
        <v>1564</v>
      </c>
      <c r="F264" s="3" t="s">
        <v>1565</v>
      </c>
      <c r="G264" s="3" t="s">
        <v>1643</v>
      </c>
      <c r="H264" s="3" t="s">
        <v>1978</v>
      </c>
      <c r="I264" s="3" t="s">
        <v>1978</v>
      </c>
      <c r="J264" s="12" t="s">
        <v>3404</v>
      </c>
      <c r="K264" s="3"/>
      <c r="L264" s="3" t="s">
        <v>3405</v>
      </c>
      <c r="M264" s="3"/>
      <c r="N264" s="3"/>
      <c r="O264" s="3"/>
      <c r="P264" s="3"/>
      <c r="Q264" s="3"/>
      <c r="R264" s="3"/>
      <c r="S264" s="3"/>
      <c r="T264" s="3">
        <v>1</v>
      </c>
      <c r="U264" s="3"/>
      <c r="V264" s="3"/>
      <c r="W264" s="3"/>
      <c r="X264" s="3"/>
      <c r="Y264" s="3"/>
      <c r="Z264" s="3"/>
      <c r="AA264" s="3"/>
      <c r="AB264" s="3"/>
      <c r="AC264" s="3"/>
      <c r="AD264" s="3"/>
      <c r="AE264" s="3">
        <v>1</v>
      </c>
      <c r="AF264" s="3"/>
      <c r="AG264" s="3"/>
      <c r="AH264" s="3"/>
      <c r="AI264" s="3"/>
      <c r="AJ264" s="3"/>
      <c r="AK264" s="3">
        <v>1</v>
      </c>
      <c r="AL264" s="3"/>
      <c r="AM264" s="3"/>
      <c r="AN264" s="3"/>
      <c r="AO264" s="3"/>
      <c r="AP264" s="3"/>
      <c r="AQ264" s="3"/>
      <c r="AR264" s="3"/>
      <c r="AS264" s="3"/>
      <c r="AT264" s="3"/>
      <c r="AU264" s="3"/>
      <c r="AV264" s="3"/>
      <c r="AW264" s="3">
        <v>1</v>
      </c>
      <c r="AX264" s="3"/>
      <c r="AY264" s="3"/>
      <c r="AZ264" s="3"/>
      <c r="BA264" s="3"/>
      <c r="BB264" s="3"/>
      <c r="BC264" s="3"/>
      <c r="BD264" s="3"/>
      <c r="BE264" s="3"/>
      <c r="BF264" s="3"/>
      <c r="BG264" s="3"/>
      <c r="BH264" s="3"/>
      <c r="BI264" s="3"/>
      <c r="BJ264" s="3"/>
      <c r="BK264" s="3"/>
      <c r="BL264" s="3"/>
      <c r="BM264" s="3"/>
      <c r="BN264" s="3"/>
      <c r="BO264" s="21">
        <v>0</v>
      </c>
      <c r="BP264" s="3"/>
      <c r="BQ264" s="3"/>
      <c r="BR264" s="3"/>
      <c r="BS264" s="3" t="s">
        <v>1978</v>
      </c>
      <c r="BT264" s="38" t="str">
        <f t="shared" si="4"/>
        <v>Nth America</v>
      </c>
    </row>
    <row r="265" spans="1:72" x14ac:dyDescent="0.25">
      <c r="A265" s="35">
        <v>1</v>
      </c>
      <c r="C265" s="3" t="s">
        <v>1572</v>
      </c>
      <c r="D265" s="3">
        <v>2016</v>
      </c>
      <c r="E265" s="3" t="s">
        <v>1573</v>
      </c>
      <c r="F265" s="3" t="s">
        <v>361</v>
      </c>
      <c r="G265" s="3" t="s">
        <v>1642</v>
      </c>
      <c r="H265" s="3" t="s">
        <v>3413</v>
      </c>
      <c r="I265" s="3" t="s">
        <v>1978</v>
      </c>
      <c r="J265" s="3" t="s">
        <v>1651</v>
      </c>
      <c r="K265" s="3" t="s">
        <v>1651</v>
      </c>
      <c r="L265" s="12" t="s">
        <v>3414</v>
      </c>
      <c r="M265" s="3"/>
      <c r="N265" s="3">
        <v>1</v>
      </c>
      <c r="O265" s="3"/>
      <c r="P265" s="3"/>
      <c r="Q265" s="3"/>
      <c r="R265" s="3"/>
      <c r="S265" s="3">
        <v>1</v>
      </c>
      <c r="T265" s="3"/>
      <c r="U265" s="3"/>
      <c r="V265" s="3"/>
      <c r="W265" s="3"/>
      <c r="X265" s="3"/>
      <c r="Y265" s="3"/>
      <c r="Z265" s="3"/>
      <c r="AA265" s="3"/>
      <c r="AB265" s="3"/>
      <c r="AC265" s="3">
        <v>1</v>
      </c>
      <c r="AD265" s="3"/>
      <c r="AE265" s="3"/>
      <c r="AF265" s="3"/>
      <c r="AG265" s="3"/>
      <c r="AH265" s="3"/>
      <c r="AI265" s="3"/>
      <c r="AJ265" s="3"/>
      <c r="AK265" s="3"/>
      <c r="AL265" s="3"/>
      <c r="AM265" s="3"/>
      <c r="AN265" s="3"/>
      <c r="AO265" s="3"/>
      <c r="AP265" s="3"/>
      <c r="AQ265" s="3"/>
      <c r="AR265" s="3"/>
      <c r="AS265" s="3"/>
      <c r="AT265" s="3"/>
      <c r="AU265" s="3"/>
      <c r="AV265" s="3"/>
      <c r="AW265" s="3">
        <v>1</v>
      </c>
      <c r="AX265" s="3"/>
      <c r="AY265" s="3"/>
      <c r="AZ265" s="3"/>
      <c r="BA265" s="3"/>
      <c r="BB265" s="3"/>
      <c r="BC265" s="3"/>
      <c r="BD265" s="3"/>
      <c r="BE265" s="3"/>
      <c r="BF265" s="3"/>
      <c r="BG265" s="3"/>
      <c r="BH265" s="3"/>
      <c r="BI265" s="3"/>
      <c r="BJ265" s="3"/>
      <c r="BK265" s="3"/>
      <c r="BL265" s="3"/>
      <c r="BM265" s="3"/>
      <c r="BN265" s="3"/>
      <c r="BO265" s="21">
        <v>1</v>
      </c>
      <c r="BP265" s="3"/>
      <c r="BQ265" s="3">
        <v>1</v>
      </c>
      <c r="BR265" s="3"/>
      <c r="BS265" s="3" t="s">
        <v>1978</v>
      </c>
      <c r="BT265" s="38" t="str">
        <f t="shared" si="4"/>
        <v>Nth America</v>
      </c>
    </row>
    <row r="266" spans="1:72" x14ac:dyDescent="0.25">
      <c r="A266" s="35">
        <v>1</v>
      </c>
      <c r="C266" s="3" t="s">
        <v>1586</v>
      </c>
      <c r="D266" s="3">
        <v>2016</v>
      </c>
      <c r="E266" s="3" t="s">
        <v>1587</v>
      </c>
      <c r="F266" s="3" t="s">
        <v>1588</v>
      </c>
      <c r="G266" s="3" t="s">
        <v>1642</v>
      </c>
      <c r="H266" s="3" t="s">
        <v>3433</v>
      </c>
      <c r="I266" s="3" t="s">
        <v>1978</v>
      </c>
      <c r="J266" s="3" t="s">
        <v>3434</v>
      </c>
      <c r="K266" s="3" t="s">
        <v>1651</v>
      </c>
      <c r="L266" s="3" t="s">
        <v>3435</v>
      </c>
      <c r="M266" s="3"/>
      <c r="N266" s="3">
        <v>1</v>
      </c>
      <c r="O266" s="3">
        <v>1</v>
      </c>
      <c r="P266" s="3">
        <v>1</v>
      </c>
      <c r="Q266" s="3"/>
      <c r="R266" s="3">
        <v>1</v>
      </c>
      <c r="S266" s="3">
        <v>1</v>
      </c>
      <c r="T266" s="3">
        <v>1</v>
      </c>
      <c r="U266" s="3"/>
      <c r="V266" s="3"/>
      <c r="W266" s="3"/>
      <c r="X266" s="3"/>
      <c r="Y266" s="3"/>
      <c r="Z266" s="3"/>
      <c r="AA266" s="3"/>
      <c r="AB266" s="3"/>
      <c r="AC266" s="3"/>
      <c r="AD266" s="3"/>
      <c r="AE266" s="3">
        <v>1</v>
      </c>
      <c r="AF266" s="3"/>
      <c r="AG266" s="3"/>
      <c r="AH266" s="3"/>
      <c r="AI266" s="3"/>
      <c r="AJ266" s="3"/>
      <c r="AK266" s="3"/>
      <c r="AL266" s="3"/>
      <c r="AM266" s="3"/>
      <c r="AN266" s="3"/>
      <c r="AO266" s="3"/>
      <c r="AP266" s="3"/>
      <c r="AQ266" s="3">
        <v>1</v>
      </c>
      <c r="AR266" s="3"/>
      <c r="AS266" s="3"/>
      <c r="AT266" s="3"/>
      <c r="AU266" s="3"/>
      <c r="AV266" s="3"/>
      <c r="AW266" s="3">
        <v>1</v>
      </c>
      <c r="AX266" s="3">
        <v>1</v>
      </c>
      <c r="AY266" s="3"/>
      <c r="AZ266" s="3"/>
      <c r="BA266" s="3"/>
      <c r="BB266" s="3"/>
      <c r="BC266" s="3"/>
      <c r="BD266" s="3">
        <v>1</v>
      </c>
      <c r="BE266" s="3"/>
      <c r="BF266" s="3"/>
      <c r="BG266" s="3"/>
      <c r="BH266" s="3"/>
      <c r="BI266" s="3"/>
      <c r="BJ266" s="3"/>
      <c r="BK266" s="3"/>
      <c r="BL266" s="3">
        <v>1</v>
      </c>
      <c r="BM266" s="3"/>
      <c r="BN266" s="3"/>
      <c r="BO266" s="21">
        <v>0</v>
      </c>
      <c r="BP266" s="3"/>
      <c r="BQ266" s="3"/>
      <c r="BR266" s="3"/>
      <c r="BS266" s="3" t="s">
        <v>1978</v>
      </c>
      <c r="BT266" s="38" t="str">
        <f t="shared" si="4"/>
        <v>Nth America</v>
      </c>
    </row>
    <row r="267" spans="1:72" x14ac:dyDescent="0.25">
      <c r="A267" s="35">
        <v>1</v>
      </c>
      <c r="C267" s="3" t="s">
        <v>1601</v>
      </c>
      <c r="D267" s="3">
        <v>2016</v>
      </c>
      <c r="E267" s="3" t="s">
        <v>1602</v>
      </c>
      <c r="F267" s="3" t="s">
        <v>1603</v>
      </c>
      <c r="G267" s="3" t="s">
        <v>1642</v>
      </c>
      <c r="H267" s="3" t="s">
        <v>3455</v>
      </c>
      <c r="I267" s="3" t="s">
        <v>1978</v>
      </c>
      <c r="J267" s="3" t="s">
        <v>3451</v>
      </c>
      <c r="K267" s="3" t="s">
        <v>1651</v>
      </c>
      <c r="L267" s="3" t="s">
        <v>3452</v>
      </c>
      <c r="M267" s="3"/>
      <c r="N267" s="3">
        <v>1</v>
      </c>
      <c r="O267" s="3">
        <v>1</v>
      </c>
      <c r="P267" s="3">
        <v>1</v>
      </c>
      <c r="Q267" s="3"/>
      <c r="R267" s="3">
        <v>1</v>
      </c>
      <c r="S267" s="3">
        <v>1</v>
      </c>
      <c r="T267" s="3">
        <v>1</v>
      </c>
      <c r="U267" s="3"/>
      <c r="V267" s="3"/>
      <c r="W267" s="3"/>
      <c r="X267" s="3"/>
      <c r="Y267" s="3"/>
      <c r="Z267" s="3"/>
      <c r="AA267" s="3"/>
      <c r="AB267" s="3"/>
      <c r="AC267" s="3"/>
      <c r="AD267" s="3"/>
      <c r="AE267" s="3">
        <v>1</v>
      </c>
      <c r="AF267" s="3"/>
      <c r="AG267" s="3"/>
      <c r="AH267" s="3"/>
      <c r="AI267" s="3">
        <v>1</v>
      </c>
      <c r="AJ267" s="3">
        <v>1</v>
      </c>
      <c r="AK267" s="3"/>
      <c r="AL267" s="3"/>
      <c r="AM267" s="3"/>
      <c r="AN267" s="3"/>
      <c r="AO267" s="3"/>
      <c r="AP267" s="3"/>
      <c r="AQ267" s="3">
        <v>1</v>
      </c>
      <c r="AR267" s="3"/>
      <c r="AS267" s="3"/>
      <c r="AT267" s="3"/>
      <c r="AU267" s="3"/>
      <c r="AV267" s="3"/>
      <c r="AW267" s="3">
        <v>1</v>
      </c>
      <c r="AX267" s="3"/>
      <c r="AY267" s="3"/>
      <c r="AZ267" s="3"/>
      <c r="BA267" s="3"/>
      <c r="BB267" s="3"/>
      <c r="BC267" s="3"/>
      <c r="BD267" s="3">
        <v>1</v>
      </c>
      <c r="BE267" s="3"/>
      <c r="BF267" s="3"/>
      <c r="BG267" s="3"/>
      <c r="BH267" s="3"/>
      <c r="BI267" s="3"/>
      <c r="BJ267" s="3"/>
      <c r="BK267" s="3"/>
      <c r="BL267" s="3"/>
      <c r="BM267" s="3"/>
      <c r="BN267" s="3"/>
      <c r="BO267" s="21">
        <v>0</v>
      </c>
      <c r="BP267" s="3"/>
      <c r="BQ267" s="3"/>
      <c r="BR267" s="3"/>
      <c r="BS267" s="3" t="s">
        <v>1978</v>
      </c>
      <c r="BT267" s="38" t="str">
        <f t="shared" si="4"/>
        <v>Nth America</v>
      </c>
    </row>
    <row r="268" spans="1:72" x14ac:dyDescent="0.25">
      <c r="A268" s="35">
        <v>1</v>
      </c>
      <c r="C268" s="3" t="s">
        <v>10</v>
      </c>
      <c r="D268" s="3">
        <v>2015</v>
      </c>
      <c r="E268" s="3" t="s">
        <v>11</v>
      </c>
      <c r="F268" s="3" t="s">
        <v>12</v>
      </c>
      <c r="G268" s="3" t="s">
        <v>1642</v>
      </c>
      <c r="H268" s="3" t="s">
        <v>13</v>
      </c>
      <c r="I268" s="3" t="s">
        <v>1978</v>
      </c>
      <c r="J268" s="3" t="s">
        <v>14</v>
      </c>
      <c r="K268" s="3" t="s">
        <v>1651</v>
      </c>
      <c r="L268" s="3" t="s">
        <v>1982</v>
      </c>
      <c r="M268" s="3"/>
      <c r="N268" s="3">
        <v>1</v>
      </c>
      <c r="O268" s="3">
        <v>1</v>
      </c>
      <c r="P268" s="3">
        <v>1</v>
      </c>
      <c r="Q268" s="3"/>
      <c r="R268" s="3">
        <v>1</v>
      </c>
      <c r="S268" s="3">
        <v>1</v>
      </c>
      <c r="T268" s="3">
        <v>1</v>
      </c>
      <c r="U268" s="3"/>
      <c r="V268" s="3"/>
      <c r="W268" s="3"/>
      <c r="X268" s="3"/>
      <c r="Z268" s="3"/>
      <c r="AA268" s="3"/>
      <c r="AB268" s="3"/>
      <c r="AC268" s="3"/>
      <c r="AD268" s="3">
        <v>1</v>
      </c>
      <c r="AE268" s="3">
        <v>1</v>
      </c>
      <c r="AF268" s="3"/>
      <c r="AG268" s="3"/>
      <c r="AH268" s="3"/>
      <c r="AI268" s="3"/>
      <c r="AJ268" s="3">
        <v>1</v>
      </c>
      <c r="AK268" s="3"/>
      <c r="AL268" s="3"/>
      <c r="AM268" s="3"/>
      <c r="AN268" s="3"/>
      <c r="AO268" s="3"/>
      <c r="AP268" s="3"/>
      <c r="AQ268" s="3">
        <v>1</v>
      </c>
      <c r="AR268" s="3"/>
      <c r="AS268" s="3"/>
      <c r="AT268" s="3"/>
      <c r="AU268" s="3"/>
      <c r="AV268" s="3"/>
      <c r="AW268" s="3">
        <v>1</v>
      </c>
      <c r="AX268" s="3"/>
      <c r="AY268" s="3"/>
      <c r="AZ268" s="3"/>
      <c r="BA268" s="3"/>
      <c r="BB268" s="3"/>
      <c r="BC268" s="3"/>
      <c r="BD268" s="3"/>
      <c r="BE268" s="3"/>
      <c r="BF268" s="3">
        <v>1</v>
      </c>
      <c r="BG268" s="3"/>
      <c r="BH268" s="3"/>
      <c r="BI268" s="3"/>
      <c r="BJ268" s="3"/>
      <c r="BK268" s="3"/>
      <c r="BL268" s="3"/>
      <c r="BM268" s="3"/>
      <c r="BN268" s="3"/>
      <c r="BO268" s="21">
        <v>0</v>
      </c>
      <c r="BP268" s="3"/>
      <c r="BQ268" s="3"/>
      <c r="BR268" s="3"/>
      <c r="BS268" s="3" t="s">
        <v>1978</v>
      </c>
      <c r="BT268" s="38" t="str">
        <f t="shared" si="4"/>
        <v>Nth America</v>
      </c>
    </row>
    <row r="269" spans="1:72" x14ac:dyDescent="0.25">
      <c r="A269" s="35">
        <v>1</v>
      </c>
      <c r="C269" s="3" t="s">
        <v>51</v>
      </c>
      <c r="D269" s="3">
        <v>2015</v>
      </c>
      <c r="E269" s="3" t="s">
        <v>52</v>
      </c>
      <c r="F269" s="3" t="s">
        <v>53</v>
      </c>
      <c r="G269" s="3" t="s">
        <v>1642</v>
      </c>
      <c r="H269" s="3" t="s">
        <v>1662</v>
      </c>
      <c r="I269" s="3" t="s">
        <v>1978</v>
      </c>
      <c r="J269" s="3" t="s">
        <v>1674</v>
      </c>
      <c r="K269" s="3" t="s">
        <v>1651</v>
      </c>
      <c r="L269" s="7" t="s">
        <v>1675</v>
      </c>
      <c r="M269" s="3"/>
      <c r="N269" s="3">
        <v>1</v>
      </c>
      <c r="O269" s="3">
        <v>1</v>
      </c>
      <c r="P269" s="3">
        <v>1</v>
      </c>
      <c r="Q269" s="3"/>
      <c r="R269" s="3">
        <v>1</v>
      </c>
      <c r="S269" s="3">
        <v>1</v>
      </c>
      <c r="T269" s="3">
        <v>1</v>
      </c>
      <c r="U269" s="3"/>
      <c r="V269" s="3"/>
      <c r="W269" s="3"/>
      <c r="X269" s="3"/>
      <c r="Y269" s="3">
        <v>1</v>
      </c>
      <c r="Z269" s="3"/>
      <c r="AA269" s="3"/>
      <c r="AB269" s="3"/>
      <c r="AC269" s="3"/>
      <c r="AD269" s="3"/>
      <c r="AE269" s="3"/>
      <c r="AF269" s="3"/>
      <c r="AG269" s="3"/>
      <c r="AH269" s="3"/>
      <c r="AI269" s="3"/>
      <c r="AJ269" s="3"/>
      <c r="AK269" s="3"/>
      <c r="AL269" s="3"/>
      <c r="AM269" s="3"/>
      <c r="AN269" s="3"/>
      <c r="AO269" s="3"/>
      <c r="AP269" s="3"/>
      <c r="AQ269" s="3"/>
      <c r="AR269" s="3"/>
      <c r="AS269" s="3">
        <v>1</v>
      </c>
      <c r="AT269" s="3"/>
      <c r="AU269" s="3"/>
      <c r="AV269" s="3"/>
      <c r="AW269" s="3"/>
      <c r="AX269" s="3"/>
      <c r="AY269" s="3"/>
      <c r="AZ269" s="3"/>
      <c r="BA269" s="3"/>
      <c r="BB269" s="3"/>
      <c r="BC269" s="3"/>
      <c r="BD269" s="3"/>
      <c r="BE269" s="3"/>
      <c r="BF269" s="3"/>
      <c r="BG269" s="3"/>
      <c r="BH269" s="3"/>
      <c r="BI269" s="3"/>
      <c r="BJ269" s="3"/>
      <c r="BK269" s="3">
        <v>1</v>
      </c>
      <c r="BL269" s="3"/>
      <c r="BM269" s="3"/>
      <c r="BN269" s="3"/>
      <c r="BO269" s="21">
        <v>0</v>
      </c>
      <c r="BP269" s="3"/>
      <c r="BQ269" s="3"/>
      <c r="BR269" s="3"/>
      <c r="BS269" s="3" t="s">
        <v>1978</v>
      </c>
      <c r="BT269" s="38" t="str">
        <f t="shared" si="4"/>
        <v>Nth America</v>
      </c>
    </row>
    <row r="270" spans="1:72" x14ac:dyDescent="0.25">
      <c r="A270" s="35">
        <v>3</v>
      </c>
      <c r="C270" s="21" t="s">
        <v>3769</v>
      </c>
      <c r="D270" s="21">
        <v>2015</v>
      </c>
      <c r="E270" s="21" t="s">
        <v>3892</v>
      </c>
      <c r="F270" s="21" t="s">
        <v>1651</v>
      </c>
      <c r="G270" s="21" t="s">
        <v>1852</v>
      </c>
      <c r="H270" s="21" t="s">
        <v>1673</v>
      </c>
      <c r="I270" s="21" t="s">
        <v>1673</v>
      </c>
      <c r="J270" s="21" t="s">
        <v>1651</v>
      </c>
      <c r="K270" s="21" t="s">
        <v>1651</v>
      </c>
      <c r="L270" s="46" t="s">
        <v>3893</v>
      </c>
      <c r="M270" s="21"/>
      <c r="N270" s="21">
        <v>1</v>
      </c>
      <c r="O270" s="21">
        <v>1</v>
      </c>
      <c r="P270" s="21">
        <v>1</v>
      </c>
      <c r="Q270" s="21"/>
      <c r="R270" s="21">
        <v>1</v>
      </c>
      <c r="S270" s="21">
        <v>1</v>
      </c>
      <c r="T270" s="21">
        <v>1</v>
      </c>
      <c r="U270" s="21">
        <v>1</v>
      </c>
      <c r="V270" s="21"/>
      <c r="W270" s="21"/>
      <c r="X270" s="21"/>
      <c r="Y270" s="21"/>
      <c r="Z270" s="21"/>
      <c r="AA270" s="21"/>
      <c r="AB270" s="21"/>
      <c r="AC270" s="21"/>
      <c r="AD270" s="21">
        <v>1</v>
      </c>
      <c r="AE270" s="21"/>
      <c r="AF270" s="21"/>
      <c r="AG270" s="21"/>
      <c r="AH270" s="21"/>
      <c r="AI270" s="21">
        <v>1</v>
      </c>
      <c r="AJ270" s="21">
        <v>1</v>
      </c>
      <c r="AK270" s="21"/>
      <c r="AL270" s="21"/>
      <c r="AM270" s="21">
        <v>1</v>
      </c>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v>0</v>
      </c>
      <c r="BP270" s="21"/>
      <c r="BQ270" s="21"/>
      <c r="BR270" s="21"/>
      <c r="BS270" s="21" t="s">
        <v>1673</v>
      </c>
      <c r="BT270" s="38" t="str">
        <f t="shared" si="4"/>
        <v>Australia and NZ</v>
      </c>
    </row>
    <row r="271" spans="1:72" x14ac:dyDescent="0.25">
      <c r="A271" s="35">
        <v>3</v>
      </c>
      <c r="C271" s="21" t="s">
        <v>3774</v>
      </c>
      <c r="D271" s="21">
        <v>2015</v>
      </c>
      <c r="E271" s="21" t="s">
        <v>3775</v>
      </c>
      <c r="F271" s="21" t="s">
        <v>1651</v>
      </c>
      <c r="G271" s="21" t="s">
        <v>1852</v>
      </c>
      <c r="H271" s="21" t="s">
        <v>1673</v>
      </c>
      <c r="I271" s="21" t="s">
        <v>1673</v>
      </c>
      <c r="J271" s="21" t="s">
        <v>1651</v>
      </c>
      <c r="K271" s="21" t="s">
        <v>1651</v>
      </c>
      <c r="L271" s="21" t="s">
        <v>1651</v>
      </c>
      <c r="M271" s="21"/>
      <c r="N271" s="21">
        <v>1</v>
      </c>
      <c r="O271" s="21">
        <v>1</v>
      </c>
      <c r="P271" s="21">
        <v>1</v>
      </c>
      <c r="Q271" s="21"/>
      <c r="R271" s="21">
        <v>1</v>
      </c>
      <c r="S271" s="21">
        <v>1</v>
      </c>
      <c r="T271" s="21">
        <v>1</v>
      </c>
      <c r="U271" s="21">
        <v>1</v>
      </c>
      <c r="V271" s="21"/>
      <c r="W271" s="21"/>
      <c r="X271" s="21"/>
      <c r="Y271" s="21"/>
      <c r="Z271" s="21"/>
      <c r="AA271" s="21"/>
      <c r="AB271" s="21"/>
      <c r="AC271" s="21"/>
      <c r="AD271" s="21">
        <v>1</v>
      </c>
      <c r="AE271" s="21"/>
      <c r="AF271" s="21"/>
      <c r="AG271" s="21"/>
      <c r="AH271" s="21"/>
      <c r="AI271" s="21">
        <v>1</v>
      </c>
      <c r="AJ271" s="21">
        <v>1</v>
      </c>
      <c r="AK271" s="21"/>
      <c r="AL271" s="21"/>
      <c r="AM271" s="21"/>
      <c r="AN271" s="21"/>
      <c r="AO271" s="21"/>
      <c r="AP271" s="21"/>
      <c r="AQ271" s="21"/>
      <c r="AR271" s="21"/>
      <c r="AS271" s="21"/>
      <c r="AT271" s="21"/>
      <c r="AU271" s="21"/>
      <c r="AV271" s="21"/>
      <c r="AW271" s="21">
        <v>1</v>
      </c>
      <c r="AX271" s="21"/>
      <c r="AY271" s="21"/>
      <c r="AZ271" s="21"/>
      <c r="BA271" s="21"/>
      <c r="BB271" s="21"/>
      <c r="BC271" s="21"/>
      <c r="BD271" s="21">
        <v>1</v>
      </c>
      <c r="BE271" s="21"/>
      <c r="BF271" s="21"/>
      <c r="BG271" s="21"/>
      <c r="BH271" s="21"/>
      <c r="BI271" s="21"/>
      <c r="BJ271" s="21"/>
      <c r="BK271" s="21"/>
      <c r="BL271" s="21"/>
      <c r="BM271" s="21"/>
      <c r="BN271" s="21"/>
      <c r="BO271" s="21">
        <v>0</v>
      </c>
      <c r="BP271" s="21"/>
      <c r="BQ271" s="21"/>
      <c r="BR271" s="21"/>
      <c r="BS271" s="21" t="s">
        <v>1673</v>
      </c>
      <c r="BT271" s="38" t="str">
        <f t="shared" si="4"/>
        <v>Australia and NZ</v>
      </c>
    </row>
    <row r="272" spans="1:72" x14ac:dyDescent="0.25">
      <c r="A272" s="35">
        <v>1</v>
      </c>
      <c r="C272" s="3" t="s">
        <v>81</v>
      </c>
      <c r="D272" s="3">
        <v>2015</v>
      </c>
      <c r="E272" s="3" t="s">
        <v>82</v>
      </c>
      <c r="F272" s="3" t="s">
        <v>83</v>
      </c>
      <c r="G272" s="3" t="s">
        <v>1642</v>
      </c>
      <c r="H272" s="3" t="s">
        <v>1672</v>
      </c>
      <c r="I272" s="3" t="s">
        <v>1673</v>
      </c>
      <c r="J272" s="3" t="s">
        <v>1703</v>
      </c>
      <c r="K272" s="3" t="s">
        <v>1701</v>
      </c>
      <c r="L272" s="3" t="s">
        <v>1702</v>
      </c>
      <c r="M272" s="3"/>
      <c r="N272" s="3">
        <v>1</v>
      </c>
      <c r="O272" s="3">
        <v>1</v>
      </c>
      <c r="P272" s="3">
        <v>1</v>
      </c>
      <c r="Q272" s="3"/>
      <c r="R272" s="3"/>
      <c r="S272" s="3"/>
      <c r="T272" s="3">
        <v>1</v>
      </c>
      <c r="U272" s="3"/>
      <c r="V272" s="3"/>
      <c r="W272" s="3"/>
      <c r="X272" s="3"/>
      <c r="Y272" s="3">
        <v>1</v>
      </c>
      <c r="Z272" s="3"/>
      <c r="AA272" s="3"/>
      <c r="AB272" s="3">
        <v>1</v>
      </c>
      <c r="AC272" s="3"/>
      <c r="AD272" s="3"/>
      <c r="AE272" s="3"/>
      <c r="AF272" s="3"/>
      <c r="AG272" s="3"/>
      <c r="AH272" s="3"/>
      <c r="AI272" s="3"/>
      <c r="AJ272" s="3"/>
      <c r="AK272" s="3"/>
      <c r="AL272" s="3"/>
      <c r="AM272" s="3"/>
      <c r="AN272" s="3"/>
      <c r="AO272" s="3"/>
      <c r="AP272" s="3">
        <v>1</v>
      </c>
      <c r="AQ272" s="3">
        <v>1</v>
      </c>
      <c r="AR272" s="3"/>
      <c r="AS272" s="3"/>
      <c r="AT272" s="3">
        <v>1</v>
      </c>
      <c r="AU272" s="3"/>
      <c r="AV272" s="3"/>
      <c r="AW272" s="3"/>
      <c r="AX272" s="3"/>
      <c r="AY272" s="3"/>
      <c r="AZ272" s="3"/>
      <c r="BA272" s="3"/>
      <c r="BB272" s="3"/>
      <c r="BC272" s="3"/>
      <c r="BD272" s="3"/>
      <c r="BE272" s="3"/>
      <c r="BF272" s="3"/>
      <c r="BG272" s="3"/>
      <c r="BH272" s="3"/>
      <c r="BI272" s="3"/>
      <c r="BJ272" s="3"/>
      <c r="BK272" s="3">
        <v>1</v>
      </c>
      <c r="BL272" s="3"/>
      <c r="BM272" s="3"/>
      <c r="BN272" s="3"/>
      <c r="BO272" s="21">
        <v>0</v>
      </c>
      <c r="BP272" s="3"/>
      <c r="BQ272" s="3"/>
      <c r="BR272" s="3"/>
      <c r="BS272" s="3" t="s">
        <v>1673</v>
      </c>
      <c r="BT272" s="38" t="str">
        <f t="shared" si="4"/>
        <v>Australia and NZ</v>
      </c>
    </row>
    <row r="273" spans="1:72" x14ac:dyDescent="0.25">
      <c r="A273" s="35">
        <v>1</v>
      </c>
      <c r="C273" s="3" t="s">
        <v>84</v>
      </c>
      <c r="D273" s="3">
        <v>2015</v>
      </c>
      <c r="E273" s="3" t="s">
        <v>85</v>
      </c>
      <c r="F273" s="3" t="s">
        <v>86</v>
      </c>
      <c r="G273" s="3" t="s">
        <v>1642</v>
      </c>
      <c r="H273" s="3" t="s">
        <v>1672</v>
      </c>
      <c r="I273" s="3" t="s">
        <v>1673</v>
      </c>
      <c r="J273" s="3" t="s">
        <v>1705</v>
      </c>
      <c r="K273" s="3" t="s">
        <v>1704</v>
      </c>
      <c r="L273" s="3" t="s">
        <v>1706</v>
      </c>
      <c r="M273" s="3"/>
      <c r="N273" s="3">
        <v>1</v>
      </c>
      <c r="O273" s="3">
        <v>1</v>
      </c>
      <c r="P273" s="3"/>
      <c r="Q273" s="3"/>
      <c r="R273" s="3">
        <v>1</v>
      </c>
      <c r="S273" s="3">
        <v>1</v>
      </c>
      <c r="T273" s="3"/>
      <c r="U273" s="3"/>
      <c r="V273" s="3"/>
      <c r="W273" s="3"/>
      <c r="X273" s="3"/>
      <c r="Y273" s="3">
        <v>1</v>
      </c>
      <c r="Z273" s="3"/>
      <c r="AA273" s="3"/>
      <c r="AB273" s="3"/>
      <c r="AC273" s="3"/>
      <c r="AD273" s="3"/>
      <c r="AE273" s="3"/>
      <c r="AF273" s="3"/>
      <c r="AG273" s="3"/>
      <c r="AH273" s="3"/>
      <c r="AI273" s="3"/>
      <c r="AJ273" s="3">
        <v>1</v>
      </c>
      <c r="AK273" s="3">
        <v>1</v>
      </c>
      <c r="AL273" s="3"/>
      <c r="AM273" s="3">
        <v>1</v>
      </c>
      <c r="AN273" s="3">
        <v>1</v>
      </c>
      <c r="AO273" s="3"/>
      <c r="AP273" s="3"/>
      <c r="AQ273" s="3">
        <v>1</v>
      </c>
      <c r="AR273" s="3"/>
      <c r="AS273" s="3"/>
      <c r="AT273" s="3">
        <v>1</v>
      </c>
      <c r="AU273" s="3"/>
      <c r="AV273" s="3">
        <v>1</v>
      </c>
      <c r="AW273" s="3"/>
      <c r="AX273" s="3"/>
      <c r="AY273" s="3"/>
      <c r="AZ273" s="3"/>
      <c r="BA273" s="3"/>
      <c r="BB273" s="3"/>
      <c r="BC273" s="3"/>
      <c r="BD273" s="3">
        <v>1</v>
      </c>
      <c r="BE273" s="3"/>
      <c r="BF273" s="3"/>
      <c r="BG273" s="3"/>
      <c r="BH273" s="3"/>
      <c r="BI273" s="3"/>
      <c r="BJ273" s="3"/>
      <c r="BK273" s="3"/>
      <c r="BL273" s="3">
        <v>1</v>
      </c>
      <c r="BM273" s="3">
        <v>1</v>
      </c>
      <c r="BN273" s="3"/>
      <c r="BO273" s="21">
        <v>0</v>
      </c>
      <c r="BP273" s="3"/>
      <c r="BQ273" s="3"/>
      <c r="BR273" s="3"/>
      <c r="BS273" s="3" t="s">
        <v>1673</v>
      </c>
      <c r="BT273" s="38" t="str">
        <f t="shared" si="4"/>
        <v>Australia and NZ</v>
      </c>
    </row>
    <row r="274" spans="1:72" x14ac:dyDescent="0.25">
      <c r="A274" s="35">
        <v>1</v>
      </c>
      <c r="C274" s="3" t="s">
        <v>93</v>
      </c>
      <c r="D274" s="3">
        <v>2015</v>
      </c>
      <c r="E274" s="3" t="s">
        <v>94</v>
      </c>
      <c r="F274" s="3"/>
      <c r="G274" s="3" t="s">
        <v>1617</v>
      </c>
      <c r="H274" s="3" t="s">
        <v>1711</v>
      </c>
      <c r="I274" s="3" t="s">
        <v>1978</v>
      </c>
      <c r="J274" s="3" t="s">
        <v>1713</v>
      </c>
      <c r="K274" s="3" t="s">
        <v>1712</v>
      </c>
      <c r="L274" s="3" t="s">
        <v>1714</v>
      </c>
      <c r="M274" s="3"/>
      <c r="N274" s="3">
        <v>1</v>
      </c>
      <c r="O274" s="3">
        <v>1</v>
      </c>
      <c r="P274" s="3">
        <v>1</v>
      </c>
      <c r="Q274" s="3"/>
      <c r="R274" s="3"/>
      <c r="S274" s="3"/>
      <c r="T274" s="3"/>
      <c r="U274" s="3"/>
      <c r="V274" s="3"/>
      <c r="W274" s="3"/>
      <c r="X274" s="3"/>
      <c r="Y274" s="3"/>
      <c r="Z274" s="3">
        <v>1</v>
      </c>
      <c r="AA274" s="3"/>
      <c r="AB274" s="3"/>
      <c r="AC274" s="3"/>
      <c r="AD274" s="3"/>
      <c r="AE274" s="3"/>
      <c r="AF274" s="3"/>
      <c r="AG274" s="3"/>
      <c r="AH274" s="3"/>
      <c r="AI274" s="3">
        <v>1</v>
      </c>
      <c r="AJ274" s="3"/>
      <c r="AK274" s="3"/>
      <c r="AL274" s="3"/>
      <c r="AM274" s="3">
        <v>1</v>
      </c>
      <c r="AN274" s="3"/>
      <c r="AO274" s="3"/>
      <c r="AP274" s="3"/>
      <c r="AQ274" s="3"/>
      <c r="AR274" s="3"/>
      <c r="AS274" s="3"/>
      <c r="AT274" s="3"/>
      <c r="AU274" s="3"/>
      <c r="AV274" s="3"/>
      <c r="AW274" s="3"/>
      <c r="AX274" s="3"/>
      <c r="AY274" s="3">
        <v>1</v>
      </c>
      <c r="AZ274" s="3"/>
      <c r="BA274" s="3"/>
      <c r="BB274" s="3"/>
      <c r="BC274" s="3"/>
      <c r="BD274" s="3"/>
      <c r="BE274" s="3"/>
      <c r="BF274" s="3"/>
      <c r="BG274" s="3"/>
      <c r="BH274" s="3"/>
      <c r="BI274" s="3"/>
      <c r="BJ274" s="3"/>
      <c r="BK274" s="3"/>
      <c r="BL274" s="3"/>
      <c r="BM274" s="3"/>
      <c r="BN274" s="3"/>
      <c r="BO274" s="21">
        <v>0</v>
      </c>
      <c r="BP274" s="3"/>
      <c r="BQ274" s="3"/>
      <c r="BR274" s="3"/>
      <c r="BS274" s="3" t="s">
        <v>1978</v>
      </c>
      <c r="BT274" s="38" t="str">
        <f t="shared" si="4"/>
        <v>Nth America</v>
      </c>
    </row>
    <row r="275" spans="1:72" x14ac:dyDescent="0.25">
      <c r="A275" s="35">
        <v>1</v>
      </c>
      <c r="C275" s="3" t="s">
        <v>107</v>
      </c>
      <c r="D275" s="3">
        <v>2015</v>
      </c>
      <c r="E275" s="3" t="s">
        <v>1989</v>
      </c>
      <c r="F275" s="3" t="s">
        <v>1990</v>
      </c>
      <c r="G275" s="3" t="s">
        <v>1729</v>
      </c>
      <c r="H275" s="3" t="s">
        <v>1978</v>
      </c>
      <c r="I275" s="3" t="s">
        <v>1978</v>
      </c>
      <c r="J275" s="3" t="s">
        <v>1730</v>
      </c>
      <c r="K275" s="3" t="s">
        <v>1651</v>
      </c>
      <c r="L275" s="3" t="s">
        <v>1991</v>
      </c>
      <c r="M275" s="3"/>
      <c r="N275" s="3">
        <v>1</v>
      </c>
      <c r="O275" s="3">
        <v>1</v>
      </c>
      <c r="P275" s="3">
        <v>1</v>
      </c>
      <c r="Q275" s="3"/>
      <c r="R275" s="3">
        <v>1</v>
      </c>
      <c r="S275" s="3">
        <v>1</v>
      </c>
      <c r="T275" s="3"/>
      <c r="U275" s="3"/>
      <c r="V275" s="3"/>
      <c r="W275" s="3"/>
      <c r="X275" s="3"/>
      <c r="Y275" s="3"/>
      <c r="Z275" s="3"/>
      <c r="AA275" s="3"/>
      <c r="AB275" s="3"/>
      <c r="AC275" s="3"/>
      <c r="AD275" s="3">
        <v>1</v>
      </c>
      <c r="AE275" s="3">
        <v>1</v>
      </c>
      <c r="AF275" s="3"/>
      <c r="AG275" s="3"/>
      <c r="AH275" s="3"/>
      <c r="AI275" s="3"/>
      <c r="AJ275" s="3"/>
      <c r="AK275" s="3"/>
      <c r="AL275" s="3"/>
      <c r="AM275" s="3"/>
      <c r="AN275" s="3"/>
      <c r="AO275" s="3"/>
      <c r="AP275" s="3"/>
      <c r="AQ275" s="3">
        <v>1</v>
      </c>
      <c r="AR275" s="3"/>
      <c r="AS275" s="3"/>
      <c r="AT275" s="3"/>
      <c r="AU275" s="3"/>
      <c r="AV275" s="3"/>
      <c r="AW275" s="3">
        <v>1</v>
      </c>
      <c r="AX275" s="3"/>
      <c r="AY275" s="3"/>
      <c r="AZ275" s="3"/>
      <c r="BA275" s="3"/>
      <c r="BB275" s="3"/>
      <c r="BC275" s="3"/>
      <c r="BD275" s="3"/>
      <c r="BE275" s="3"/>
      <c r="BF275" s="3"/>
      <c r="BG275" s="3"/>
      <c r="BH275" s="3"/>
      <c r="BI275" s="3"/>
      <c r="BJ275" s="3"/>
      <c r="BK275" s="3">
        <v>1</v>
      </c>
      <c r="BL275" s="3"/>
      <c r="BM275" s="3"/>
      <c r="BN275" s="3"/>
      <c r="BO275" s="21">
        <v>0</v>
      </c>
      <c r="BP275" s="3"/>
      <c r="BQ275" s="3"/>
      <c r="BR275" s="3"/>
      <c r="BS275" s="3" t="s">
        <v>1978</v>
      </c>
      <c r="BT275" s="38" t="str">
        <f t="shared" si="4"/>
        <v>Nth America</v>
      </c>
    </row>
    <row r="276" spans="1:72" x14ac:dyDescent="0.25">
      <c r="A276" s="35">
        <v>1</v>
      </c>
      <c r="C276" s="3" t="s">
        <v>159</v>
      </c>
      <c r="D276" s="3">
        <v>2015</v>
      </c>
      <c r="E276" s="3" t="s">
        <v>160</v>
      </c>
      <c r="F276" s="3" t="s">
        <v>161</v>
      </c>
      <c r="G276" s="3" t="s">
        <v>1680</v>
      </c>
      <c r="H276" s="3" t="s">
        <v>1648</v>
      </c>
      <c r="I276" s="3" t="s">
        <v>1978</v>
      </c>
      <c r="J276" s="3" t="s">
        <v>1651</v>
      </c>
      <c r="K276" s="3" t="s">
        <v>1651</v>
      </c>
      <c r="L276" s="48" t="s">
        <v>3900</v>
      </c>
      <c r="M276" s="3"/>
      <c r="N276" s="3">
        <v>1</v>
      </c>
      <c r="O276" s="3">
        <v>1</v>
      </c>
      <c r="P276" s="3">
        <v>1</v>
      </c>
      <c r="Q276" s="3"/>
      <c r="R276" s="3">
        <v>1</v>
      </c>
      <c r="S276" s="3">
        <v>1</v>
      </c>
      <c r="T276" s="3">
        <v>1</v>
      </c>
      <c r="U276" s="3"/>
      <c r="V276" s="3"/>
      <c r="W276" s="3"/>
      <c r="X276" s="3"/>
      <c r="Y276" s="3">
        <v>1</v>
      </c>
      <c r="Z276" s="3"/>
      <c r="AA276" s="3"/>
      <c r="AB276" s="3"/>
      <c r="AC276" s="3"/>
      <c r="AD276" s="3">
        <v>1</v>
      </c>
      <c r="AE276" s="3"/>
      <c r="AF276" s="3"/>
      <c r="AG276" s="3"/>
      <c r="AH276" s="3"/>
      <c r="AI276" s="3">
        <v>1</v>
      </c>
      <c r="AJ276" s="3">
        <v>1</v>
      </c>
      <c r="AK276" s="3">
        <v>1</v>
      </c>
      <c r="AL276" s="3"/>
      <c r="AM276" s="3">
        <v>1</v>
      </c>
      <c r="AN276" s="3"/>
      <c r="AO276" s="3"/>
      <c r="AP276" s="3"/>
      <c r="AQ276" s="3">
        <v>1</v>
      </c>
      <c r="AR276" s="3"/>
      <c r="AS276" s="3"/>
      <c r="AT276" s="3"/>
      <c r="AU276" s="3"/>
      <c r="AV276" s="3"/>
      <c r="AW276" s="3">
        <v>1</v>
      </c>
      <c r="AX276" s="3"/>
      <c r="AY276" s="3"/>
      <c r="AZ276" s="3"/>
      <c r="BA276" s="3"/>
      <c r="BB276" s="3"/>
      <c r="BC276" s="3"/>
      <c r="BD276" s="3"/>
      <c r="BE276" s="3"/>
      <c r="BF276" s="3"/>
      <c r="BG276" s="3">
        <v>1</v>
      </c>
      <c r="BH276" s="3"/>
      <c r="BI276" s="3"/>
      <c r="BJ276" s="3"/>
      <c r="BK276" s="3">
        <v>1</v>
      </c>
      <c r="BL276" s="3"/>
      <c r="BM276" s="3"/>
      <c r="BN276" s="3"/>
      <c r="BO276" s="21">
        <v>0</v>
      </c>
      <c r="BP276" s="3"/>
      <c r="BQ276" s="3"/>
      <c r="BR276" s="3"/>
      <c r="BS276" s="3" t="s">
        <v>1978</v>
      </c>
      <c r="BT276" s="38" t="str">
        <f t="shared" si="4"/>
        <v>Nth America</v>
      </c>
    </row>
    <row r="277" spans="1:72" x14ac:dyDescent="0.25">
      <c r="A277" s="35">
        <v>1</v>
      </c>
      <c r="C277" s="3" t="s">
        <v>172</v>
      </c>
      <c r="D277" s="3">
        <v>2015</v>
      </c>
      <c r="E277" s="3" t="s">
        <v>173</v>
      </c>
      <c r="F277" s="3" t="s">
        <v>83</v>
      </c>
      <c r="G277" s="3" t="s">
        <v>1802</v>
      </c>
      <c r="H277" s="3" t="s">
        <v>1673</v>
      </c>
      <c r="I277" s="3" t="s">
        <v>1673</v>
      </c>
      <c r="J277" s="3" t="s">
        <v>1651</v>
      </c>
      <c r="K277" s="3" t="s">
        <v>1651</v>
      </c>
      <c r="L277" s="3" t="s">
        <v>1803</v>
      </c>
      <c r="M277" s="3"/>
      <c r="N277" s="3">
        <v>1</v>
      </c>
      <c r="O277" s="3">
        <v>1</v>
      </c>
      <c r="P277" s="3">
        <v>1</v>
      </c>
      <c r="Q277" s="3"/>
      <c r="R277" s="3">
        <v>1</v>
      </c>
      <c r="S277" s="3">
        <v>1</v>
      </c>
      <c r="T277" s="3">
        <v>1</v>
      </c>
      <c r="U277" s="3">
        <v>1</v>
      </c>
      <c r="V277" s="3"/>
      <c r="W277" s="3"/>
      <c r="X277" s="3"/>
      <c r="Y277" s="3"/>
      <c r="Z277" s="3"/>
      <c r="AA277" s="3"/>
      <c r="AB277" s="3"/>
      <c r="AC277" s="3"/>
      <c r="AD277" s="3"/>
      <c r="AE277" s="3">
        <v>1</v>
      </c>
      <c r="AF277" s="3"/>
      <c r="AG277" s="3"/>
      <c r="AH277" s="3"/>
      <c r="AI277" s="3">
        <v>1</v>
      </c>
      <c r="AJ277" s="3">
        <v>1</v>
      </c>
      <c r="AK277" s="3">
        <v>1</v>
      </c>
      <c r="AL277" s="3">
        <v>1</v>
      </c>
      <c r="AM277" s="3"/>
      <c r="AN277" s="3"/>
      <c r="AO277" s="3"/>
      <c r="AP277" s="3"/>
      <c r="AQ277" s="3">
        <v>1</v>
      </c>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21">
        <v>0</v>
      </c>
      <c r="BP277" s="3"/>
      <c r="BQ277" s="3"/>
      <c r="BR277" s="3"/>
      <c r="BS277" s="3" t="s">
        <v>1673</v>
      </c>
      <c r="BT277" s="38" t="str">
        <f t="shared" si="4"/>
        <v>Australia and NZ</v>
      </c>
    </row>
    <row r="278" spans="1:72" x14ac:dyDescent="0.25">
      <c r="A278" s="35">
        <v>1</v>
      </c>
      <c r="C278" s="3" t="s">
        <v>262</v>
      </c>
      <c r="D278" s="3">
        <v>2015</v>
      </c>
      <c r="E278" s="3" t="s">
        <v>263</v>
      </c>
      <c r="F278" s="3" t="s">
        <v>83</v>
      </c>
      <c r="G278" s="3" t="s">
        <v>1642</v>
      </c>
      <c r="H278" s="3" t="s">
        <v>1673</v>
      </c>
      <c r="I278" s="3" t="s">
        <v>1673</v>
      </c>
      <c r="J278" s="3" t="s">
        <v>1651</v>
      </c>
      <c r="K278" s="3" t="s">
        <v>1651</v>
      </c>
      <c r="L278" s="3" t="s">
        <v>1903</v>
      </c>
      <c r="M278" s="3"/>
      <c r="N278" s="3">
        <v>1</v>
      </c>
      <c r="O278" s="3">
        <v>1</v>
      </c>
      <c r="P278" s="3">
        <v>1</v>
      </c>
      <c r="Q278" s="3"/>
      <c r="R278" s="3">
        <v>1</v>
      </c>
      <c r="S278" s="3">
        <v>1</v>
      </c>
      <c r="T278" s="3">
        <v>1</v>
      </c>
      <c r="U278" s="3">
        <v>1</v>
      </c>
      <c r="V278" s="3"/>
      <c r="W278" s="3"/>
      <c r="X278" s="3"/>
      <c r="Y278" s="3"/>
      <c r="Z278" s="3"/>
      <c r="AA278" s="3"/>
      <c r="AB278" s="3"/>
      <c r="AC278" s="3"/>
      <c r="AD278" s="3">
        <v>1</v>
      </c>
      <c r="AE278" s="3"/>
      <c r="AF278" s="3"/>
      <c r="AG278" s="3"/>
      <c r="AH278" s="3"/>
      <c r="AI278" s="3"/>
      <c r="AJ278" s="3">
        <v>1</v>
      </c>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v>1</v>
      </c>
      <c r="BL278" s="3"/>
      <c r="BM278" s="3"/>
      <c r="BN278" s="3"/>
      <c r="BO278" s="21">
        <v>0</v>
      </c>
      <c r="BP278" s="3"/>
      <c r="BQ278" s="3"/>
      <c r="BR278" s="3"/>
      <c r="BS278" s="3" t="s">
        <v>1673</v>
      </c>
      <c r="BT278" s="38" t="str">
        <f t="shared" si="4"/>
        <v>Australia and NZ</v>
      </c>
    </row>
    <row r="279" spans="1:72" x14ac:dyDescent="0.25">
      <c r="A279" s="35">
        <v>1</v>
      </c>
      <c r="C279" s="3" t="s">
        <v>266</v>
      </c>
      <c r="D279" s="3">
        <v>2015</v>
      </c>
      <c r="E279" s="3" t="s">
        <v>267</v>
      </c>
      <c r="F279" s="3" t="s">
        <v>62</v>
      </c>
      <c r="G279" s="3" t="s">
        <v>1642</v>
      </c>
      <c r="H279" s="3" t="s">
        <v>1655</v>
      </c>
      <c r="I279" s="3" t="s">
        <v>1978</v>
      </c>
      <c r="J279" s="3" t="s">
        <v>1908</v>
      </c>
      <c r="K279" s="3" t="s">
        <v>1907</v>
      </c>
      <c r="L279" s="3" t="s">
        <v>1909</v>
      </c>
      <c r="M279" s="3"/>
      <c r="N279" s="3">
        <v>1</v>
      </c>
      <c r="O279" s="3">
        <v>1</v>
      </c>
      <c r="P279" s="3">
        <v>1</v>
      </c>
      <c r="Q279" s="3"/>
      <c r="R279" s="3">
        <v>1</v>
      </c>
      <c r="S279" s="3">
        <v>1</v>
      </c>
      <c r="T279" s="3">
        <v>1</v>
      </c>
      <c r="U279" s="3"/>
      <c r="V279" s="3"/>
      <c r="W279" s="3"/>
      <c r="X279" s="3"/>
      <c r="Y279" s="4">
        <v>1</v>
      </c>
      <c r="Z279" s="3"/>
      <c r="AB279" s="3"/>
      <c r="AC279" s="3"/>
      <c r="AD279" s="3">
        <v>1</v>
      </c>
      <c r="AE279" s="3"/>
      <c r="AF279" s="3"/>
      <c r="AG279" s="3"/>
      <c r="AH279" s="3"/>
      <c r="AI279" s="3"/>
      <c r="AJ279" s="3">
        <v>1</v>
      </c>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v>1</v>
      </c>
      <c r="BL279" s="3"/>
      <c r="BM279" s="3"/>
      <c r="BN279" s="3"/>
      <c r="BO279" s="21">
        <v>0</v>
      </c>
      <c r="BP279" s="3"/>
      <c r="BQ279" s="3"/>
      <c r="BR279" s="3"/>
      <c r="BS279" s="3" t="s">
        <v>1978</v>
      </c>
      <c r="BT279" s="38" t="str">
        <f t="shared" si="4"/>
        <v>Nth America</v>
      </c>
    </row>
    <row r="280" spans="1:72" x14ac:dyDescent="0.25">
      <c r="A280" s="30">
        <v>1</v>
      </c>
      <c r="B280" s="30"/>
      <c r="C280" s="3" t="s">
        <v>357</v>
      </c>
      <c r="D280" s="3">
        <v>2015</v>
      </c>
      <c r="E280" s="3" t="s">
        <v>358</v>
      </c>
      <c r="F280" s="3" t="s">
        <v>103</v>
      </c>
      <c r="G280" s="3" t="s">
        <v>1642</v>
      </c>
      <c r="H280" s="3" t="s">
        <v>1648</v>
      </c>
      <c r="I280" s="3" t="s">
        <v>1978</v>
      </c>
      <c r="J280" s="3" t="s">
        <v>2021</v>
      </c>
      <c r="K280" s="3" t="s">
        <v>2020</v>
      </c>
      <c r="L280" s="3" t="s">
        <v>2022</v>
      </c>
      <c r="M280" s="3"/>
      <c r="N280" s="3">
        <v>1</v>
      </c>
      <c r="O280" s="3"/>
      <c r="P280" s="3">
        <v>1</v>
      </c>
      <c r="Q280" s="3"/>
      <c r="R280" s="3"/>
      <c r="S280" s="3">
        <v>1</v>
      </c>
      <c r="T280" s="3"/>
      <c r="U280" s="3"/>
      <c r="V280" s="3"/>
      <c r="W280" s="3"/>
      <c r="X280" s="3"/>
      <c r="Y280" s="3"/>
      <c r="Z280" s="3"/>
      <c r="AA280" s="3"/>
      <c r="AB280" s="3"/>
      <c r="AC280" s="3">
        <v>1</v>
      </c>
      <c r="AD280" s="3"/>
      <c r="AE280" s="3"/>
      <c r="AF280" s="3"/>
      <c r="AG280" s="3"/>
      <c r="AH280" s="3"/>
      <c r="AI280" s="3"/>
      <c r="AJ280" s="3"/>
      <c r="AK280" s="3"/>
      <c r="AL280" s="3"/>
      <c r="AM280" s="3"/>
      <c r="AN280" s="3">
        <v>1</v>
      </c>
      <c r="AO280" s="3"/>
      <c r="AP280" s="3"/>
      <c r="AQ280" s="3"/>
      <c r="AR280" s="3"/>
      <c r="AS280" s="3"/>
      <c r="AT280" s="3"/>
      <c r="AU280" s="3"/>
      <c r="AV280" s="3"/>
      <c r="AW280" s="3">
        <v>1</v>
      </c>
      <c r="AX280" s="3"/>
      <c r="AY280" s="3"/>
      <c r="AZ280" s="3"/>
      <c r="BA280" s="3"/>
      <c r="BB280" s="3"/>
      <c r="BC280" s="3"/>
      <c r="BD280" s="3">
        <v>1</v>
      </c>
      <c r="BE280" s="3"/>
      <c r="BF280" s="3"/>
      <c r="BG280" s="3"/>
      <c r="BH280" s="3"/>
      <c r="BI280" s="3"/>
      <c r="BJ280" s="3"/>
      <c r="BK280" s="3"/>
      <c r="BL280" s="3"/>
      <c r="BM280" s="3"/>
      <c r="BN280" s="3"/>
      <c r="BO280" s="21">
        <v>1</v>
      </c>
      <c r="BP280" s="3"/>
      <c r="BQ280" s="3">
        <v>1</v>
      </c>
      <c r="BR280" s="3"/>
      <c r="BS280" s="3" t="s">
        <v>1978</v>
      </c>
      <c r="BT280" s="38" t="str">
        <f t="shared" si="4"/>
        <v>Nth America</v>
      </c>
    </row>
    <row r="281" spans="1:72" x14ac:dyDescent="0.25">
      <c r="A281" s="35">
        <v>1</v>
      </c>
      <c r="C281" s="3" t="s">
        <v>373</v>
      </c>
      <c r="D281" s="3">
        <v>2015</v>
      </c>
      <c r="E281" s="3" t="s">
        <v>374</v>
      </c>
      <c r="F281" s="3" t="s">
        <v>346</v>
      </c>
      <c r="G281" s="3" t="s">
        <v>1642</v>
      </c>
      <c r="H281" s="3" t="s">
        <v>1662</v>
      </c>
      <c r="I281" s="3" t="s">
        <v>1978</v>
      </c>
      <c r="J281" s="3" t="s">
        <v>2039</v>
      </c>
      <c r="K281" s="3" t="s">
        <v>1651</v>
      </c>
      <c r="L281" s="3" t="s">
        <v>2040</v>
      </c>
      <c r="M281" s="3"/>
      <c r="N281" s="3">
        <v>1</v>
      </c>
      <c r="O281" s="3">
        <v>1</v>
      </c>
      <c r="P281" s="3">
        <v>1</v>
      </c>
      <c r="Q281" s="3"/>
      <c r="R281" s="3">
        <v>1</v>
      </c>
      <c r="S281" s="3">
        <v>1</v>
      </c>
      <c r="T281" s="3">
        <v>1</v>
      </c>
      <c r="U281" s="3"/>
      <c r="V281" s="3"/>
      <c r="W281" s="3"/>
      <c r="X281" s="3"/>
      <c r="Y281" s="3"/>
      <c r="Z281" s="3"/>
      <c r="AA281" s="3"/>
      <c r="AB281" s="3"/>
      <c r="AC281" s="3"/>
      <c r="AD281" s="3"/>
      <c r="AE281" s="3">
        <v>1</v>
      </c>
      <c r="AF281" s="3"/>
      <c r="AG281" s="3"/>
      <c r="AH281" s="3"/>
      <c r="AI281" s="3">
        <v>1</v>
      </c>
      <c r="AJ281" s="3">
        <v>1</v>
      </c>
      <c r="AK281" s="3"/>
      <c r="AL281" s="3"/>
      <c r="AM281" s="3"/>
      <c r="AN281" s="3"/>
      <c r="AO281" s="3"/>
      <c r="AP281" s="3"/>
      <c r="AQ281" s="3">
        <v>1</v>
      </c>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21">
        <v>0</v>
      </c>
      <c r="BP281" s="3"/>
      <c r="BQ281" s="3"/>
      <c r="BR281" s="3"/>
      <c r="BS281" s="3" t="s">
        <v>1978</v>
      </c>
      <c r="BT281" s="38" t="str">
        <f t="shared" si="4"/>
        <v>Nth America</v>
      </c>
    </row>
    <row r="282" spans="1:72" x14ac:dyDescent="0.25">
      <c r="A282" s="35">
        <v>1</v>
      </c>
      <c r="C282" s="3" t="s">
        <v>385</v>
      </c>
      <c r="D282" s="3">
        <v>2015</v>
      </c>
      <c r="E282" s="3" t="s">
        <v>387</v>
      </c>
      <c r="F282" s="3" t="s">
        <v>164</v>
      </c>
      <c r="G282" s="3" t="s">
        <v>1642</v>
      </c>
      <c r="H282" s="3" t="s">
        <v>2053</v>
      </c>
      <c r="I282" s="3" t="s">
        <v>1978</v>
      </c>
      <c r="J282" s="3" t="s">
        <v>2054</v>
      </c>
      <c r="K282" s="3" t="s">
        <v>2055</v>
      </c>
      <c r="L282" s="3" t="s">
        <v>2056</v>
      </c>
      <c r="M282" s="3"/>
      <c r="N282" s="3"/>
      <c r="O282" s="3"/>
      <c r="P282" s="3"/>
      <c r="Q282" s="3"/>
      <c r="R282" s="3"/>
      <c r="S282" s="3"/>
      <c r="T282" s="3">
        <v>1</v>
      </c>
      <c r="U282" s="3"/>
      <c r="V282" s="3"/>
      <c r="W282" s="3"/>
      <c r="X282" s="3"/>
      <c r="Y282" s="3">
        <v>1</v>
      </c>
      <c r="Z282" s="3"/>
      <c r="AA282" s="3"/>
      <c r="AB282" s="3"/>
      <c r="AC282" s="3"/>
      <c r="AD282" s="3"/>
      <c r="AE282" s="3"/>
      <c r="AF282" s="3">
        <v>1</v>
      </c>
      <c r="AG282" s="3"/>
      <c r="AH282" s="3"/>
      <c r="AI282" s="3"/>
      <c r="AJ282" s="3"/>
      <c r="AK282" s="3">
        <v>1</v>
      </c>
      <c r="AL282" s="3"/>
      <c r="AM282" s="3"/>
      <c r="AN282" s="3"/>
      <c r="AO282" s="3"/>
      <c r="AP282" s="3"/>
      <c r="AQ282" s="3"/>
      <c r="AR282" s="3"/>
      <c r="AS282" s="3"/>
      <c r="AT282" s="3"/>
      <c r="AU282" s="3"/>
      <c r="AV282" s="3"/>
      <c r="AW282" s="3"/>
      <c r="AX282" s="3"/>
      <c r="AY282" s="3"/>
      <c r="AZ282" s="3"/>
      <c r="BA282" s="3"/>
      <c r="BB282" s="3"/>
      <c r="BC282" s="3"/>
      <c r="BD282" s="3">
        <v>1</v>
      </c>
      <c r="BE282" s="3"/>
      <c r="BF282" s="3"/>
      <c r="BG282" s="3"/>
      <c r="BH282" s="3"/>
      <c r="BI282" s="3"/>
      <c r="BJ282" s="3"/>
      <c r="BK282" s="3"/>
      <c r="BL282" s="3">
        <v>1</v>
      </c>
      <c r="BM282" s="3"/>
      <c r="BN282" s="3"/>
      <c r="BO282" s="21">
        <v>0</v>
      </c>
      <c r="BP282" s="3"/>
      <c r="BQ282" s="3"/>
      <c r="BR282" s="3"/>
      <c r="BS282" s="3" t="s">
        <v>1978</v>
      </c>
      <c r="BT282" s="38" t="str">
        <f t="shared" si="4"/>
        <v>Nth America</v>
      </c>
    </row>
    <row r="283" spans="1:72" x14ac:dyDescent="0.25">
      <c r="A283" s="30">
        <v>1</v>
      </c>
      <c r="B283" s="30"/>
      <c r="C283" s="3" t="s">
        <v>393</v>
      </c>
      <c r="D283" s="3">
        <v>2015</v>
      </c>
      <c r="E283" s="3" t="s">
        <v>394</v>
      </c>
      <c r="F283" s="3"/>
      <c r="G283" s="3" t="s">
        <v>1642</v>
      </c>
      <c r="H283" s="3" t="s">
        <v>2064</v>
      </c>
      <c r="I283" s="3" t="s">
        <v>2014</v>
      </c>
      <c r="J283" s="12" t="s">
        <v>2065</v>
      </c>
      <c r="K283" s="3" t="s">
        <v>2066</v>
      </c>
      <c r="L283" s="18" t="s">
        <v>2067</v>
      </c>
      <c r="M283" s="3">
        <v>1</v>
      </c>
      <c r="N283" s="3">
        <v>1</v>
      </c>
      <c r="O283" s="3">
        <v>1</v>
      </c>
      <c r="P283" s="3"/>
      <c r="Q283" s="3"/>
      <c r="R283" s="3">
        <v>1</v>
      </c>
      <c r="S283" s="3">
        <v>1</v>
      </c>
      <c r="T283" s="3"/>
      <c r="U283" s="3"/>
      <c r="V283" s="3"/>
      <c r="W283" s="3"/>
      <c r="X283" s="3"/>
      <c r="Y283" s="3"/>
      <c r="Z283" s="3">
        <v>1</v>
      </c>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t="s">
        <v>2068</v>
      </c>
      <c r="BF283" s="3"/>
      <c r="BG283" s="3"/>
      <c r="BH283" s="3"/>
      <c r="BI283" s="3"/>
      <c r="BJ283" s="3"/>
      <c r="BK283" s="3"/>
      <c r="BL283" s="3"/>
      <c r="BM283" s="3"/>
      <c r="BN283" s="3"/>
      <c r="BO283" s="21">
        <v>0</v>
      </c>
      <c r="BP283" s="3"/>
      <c r="BQ283" s="3"/>
      <c r="BR283" s="3"/>
      <c r="BS283" s="3" t="s">
        <v>2014</v>
      </c>
      <c r="BT283" s="38" t="str">
        <f t="shared" si="4"/>
        <v>Europe</v>
      </c>
    </row>
    <row r="284" spans="1:72" x14ac:dyDescent="0.25">
      <c r="A284" s="35">
        <v>3</v>
      </c>
      <c r="C284" s="21" t="s">
        <v>3801</v>
      </c>
      <c r="D284" s="21">
        <v>2015</v>
      </c>
      <c r="E284" s="21" t="s">
        <v>3802</v>
      </c>
      <c r="F284" s="21" t="s">
        <v>1651</v>
      </c>
      <c r="G284" s="21" t="s">
        <v>1852</v>
      </c>
      <c r="H284" s="21" t="s">
        <v>1804</v>
      </c>
      <c r="I284" s="3" t="s">
        <v>1978</v>
      </c>
      <c r="J284" s="21" t="s">
        <v>1651</v>
      </c>
      <c r="K284" s="21" t="s">
        <v>1651</v>
      </c>
      <c r="L284" s="46" t="s">
        <v>3908</v>
      </c>
      <c r="M284" s="21"/>
      <c r="N284" s="21">
        <v>1</v>
      </c>
      <c r="O284" s="21">
        <v>1</v>
      </c>
      <c r="P284" s="21">
        <v>1</v>
      </c>
      <c r="Q284" s="21"/>
      <c r="R284" s="21">
        <v>1</v>
      </c>
      <c r="S284" s="21">
        <v>1</v>
      </c>
      <c r="T284" s="21">
        <v>1</v>
      </c>
      <c r="U284" s="21"/>
      <c r="V284" s="21"/>
      <c r="W284" s="21">
        <v>1</v>
      </c>
      <c r="X284" s="21"/>
      <c r="Y284" s="21">
        <v>1</v>
      </c>
      <c r="Z284" s="21"/>
      <c r="AA284" s="21"/>
      <c r="AB284" s="21"/>
      <c r="AC284" s="21"/>
      <c r="AD284" s="21"/>
      <c r="AE284" s="21"/>
      <c r="AF284" s="21"/>
      <c r="AG284" s="21"/>
      <c r="AH284" s="21"/>
      <c r="AI284" s="21">
        <v>1</v>
      </c>
      <c r="AJ284" s="21">
        <v>1</v>
      </c>
      <c r="AK284" s="21">
        <v>1</v>
      </c>
      <c r="AL284" s="21"/>
      <c r="AM284" s="21"/>
      <c r="AN284" s="21"/>
      <c r="AO284" s="21"/>
      <c r="AP284" s="21"/>
      <c r="AQ284" s="21"/>
      <c r="AR284" s="21"/>
      <c r="AS284" s="21"/>
      <c r="AT284" s="21"/>
      <c r="AU284" s="21"/>
      <c r="AV284" s="21"/>
      <c r="AW284" s="21">
        <v>1</v>
      </c>
      <c r="AX284" s="21"/>
      <c r="AY284" s="21"/>
      <c r="AZ284" s="21"/>
      <c r="BA284" s="21"/>
      <c r="BB284" s="21"/>
      <c r="BC284" s="21"/>
      <c r="BD284" s="21">
        <v>1</v>
      </c>
      <c r="BE284" s="21"/>
      <c r="BF284" s="21"/>
      <c r="BG284" s="21"/>
      <c r="BH284" s="21"/>
      <c r="BI284" s="21"/>
      <c r="BJ284" s="21"/>
      <c r="BK284" s="21"/>
      <c r="BL284" s="21"/>
      <c r="BM284" s="21"/>
      <c r="BN284" s="21"/>
      <c r="BO284" s="21">
        <v>0</v>
      </c>
      <c r="BP284" s="21"/>
      <c r="BQ284" s="21"/>
      <c r="BR284" s="21"/>
      <c r="BS284" s="3" t="s">
        <v>1978</v>
      </c>
      <c r="BT284" s="38" t="str">
        <f t="shared" si="4"/>
        <v>Nth America</v>
      </c>
    </row>
    <row r="285" spans="1:72" x14ac:dyDescent="0.25">
      <c r="A285" s="35">
        <v>1</v>
      </c>
      <c r="C285" s="3" t="s">
        <v>465</v>
      </c>
      <c r="D285" s="3">
        <v>2015</v>
      </c>
      <c r="E285" s="3" t="s">
        <v>466</v>
      </c>
      <c r="F285" s="3" t="s">
        <v>453</v>
      </c>
      <c r="G285" s="3" t="s">
        <v>1642</v>
      </c>
      <c r="H285" s="3" t="s">
        <v>1981</v>
      </c>
      <c r="I285" s="3" t="s">
        <v>1978</v>
      </c>
      <c r="J285" s="3" t="s">
        <v>2138</v>
      </c>
      <c r="K285" s="3" t="s">
        <v>2139</v>
      </c>
      <c r="L285" s="3" t="s">
        <v>2140</v>
      </c>
      <c r="M285" s="3">
        <v>1</v>
      </c>
      <c r="N285" s="3">
        <v>1</v>
      </c>
      <c r="O285" s="3">
        <v>1</v>
      </c>
      <c r="P285" s="3">
        <v>1</v>
      </c>
      <c r="Q285" s="3">
        <v>1</v>
      </c>
      <c r="R285" s="3">
        <v>1</v>
      </c>
      <c r="S285" s="3">
        <v>1</v>
      </c>
      <c r="T285" s="3">
        <v>1</v>
      </c>
      <c r="U285" s="3">
        <v>1</v>
      </c>
      <c r="V285" s="3">
        <v>1</v>
      </c>
      <c r="W285" s="3">
        <v>1</v>
      </c>
      <c r="X285" s="3">
        <v>1</v>
      </c>
      <c r="Y285" s="3"/>
      <c r="Z285" s="3">
        <v>1</v>
      </c>
      <c r="AA285" s="3"/>
      <c r="AB285" s="3"/>
      <c r="AC285" s="3"/>
      <c r="AD285" s="3"/>
      <c r="AE285" s="3"/>
      <c r="AF285" s="3">
        <v>1</v>
      </c>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t="s">
        <v>2141</v>
      </c>
      <c r="BF285" s="3"/>
      <c r="BG285" s="3"/>
      <c r="BH285" s="3"/>
      <c r="BI285" s="3"/>
      <c r="BJ285" s="3"/>
      <c r="BK285" s="3"/>
      <c r="BL285" s="3">
        <v>1</v>
      </c>
      <c r="BM285" s="3"/>
      <c r="BN285" s="3"/>
      <c r="BO285" s="21">
        <v>0</v>
      </c>
      <c r="BP285" s="3"/>
      <c r="BQ285" s="3"/>
      <c r="BR285" s="3"/>
      <c r="BS285" s="3" t="s">
        <v>1978</v>
      </c>
      <c r="BT285" s="38" t="str">
        <f t="shared" si="4"/>
        <v>Nth America</v>
      </c>
    </row>
    <row r="286" spans="1:72" x14ac:dyDescent="0.25">
      <c r="A286" s="30">
        <v>1</v>
      </c>
      <c r="B286" s="30"/>
      <c r="C286" s="3" t="s">
        <v>463</v>
      </c>
      <c r="D286" s="3">
        <v>2015</v>
      </c>
      <c r="E286" s="3" t="s">
        <v>464</v>
      </c>
      <c r="F286" s="3" t="s">
        <v>164</v>
      </c>
      <c r="G286" s="3" t="s">
        <v>1642</v>
      </c>
      <c r="H286" s="3" t="s">
        <v>1981</v>
      </c>
      <c r="I286" s="3" t="s">
        <v>1978</v>
      </c>
      <c r="J286" s="3" t="s">
        <v>2135</v>
      </c>
      <c r="K286" s="3" t="s">
        <v>2136</v>
      </c>
      <c r="L286" s="3" t="s">
        <v>2137</v>
      </c>
      <c r="M286" s="3"/>
      <c r="N286" s="3">
        <v>1</v>
      </c>
      <c r="O286" s="3">
        <v>1</v>
      </c>
      <c r="P286" s="3">
        <v>1</v>
      </c>
      <c r="Q286" s="3"/>
      <c r="R286" s="3">
        <v>1</v>
      </c>
      <c r="S286" s="3">
        <v>1</v>
      </c>
      <c r="T286" s="3">
        <v>1</v>
      </c>
      <c r="U286" s="3"/>
      <c r="V286" s="3"/>
      <c r="W286" s="3"/>
      <c r="X286" s="3"/>
      <c r="Y286" s="3"/>
      <c r="Z286" s="3">
        <v>1</v>
      </c>
      <c r="AA286" s="3"/>
      <c r="AB286" s="3"/>
      <c r="AC286" s="3"/>
      <c r="AD286" s="3"/>
      <c r="AE286" s="3"/>
      <c r="AF286" s="3"/>
      <c r="AG286" s="3"/>
      <c r="AH286" s="3"/>
      <c r="AI286" s="3"/>
      <c r="AJ286" s="3"/>
      <c r="AK286" s="3"/>
      <c r="AL286" s="3"/>
      <c r="AM286" s="3"/>
      <c r="AN286" s="3">
        <v>1</v>
      </c>
      <c r="AO286" s="3"/>
      <c r="AP286" s="3"/>
      <c r="AQ286" s="3">
        <v>1</v>
      </c>
      <c r="AR286" s="3"/>
      <c r="AS286" s="3"/>
      <c r="AT286" s="3"/>
      <c r="AU286" s="3"/>
      <c r="AV286" s="3"/>
      <c r="AW286" s="3">
        <v>1</v>
      </c>
      <c r="AX286" s="3"/>
      <c r="AY286" s="3"/>
      <c r="AZ286" s="3"/>
      <c r="BA286" s="3"/>
      <c r="BB286" s="3"/>
      <c r="BC286" s="3"/>
      <c r="BD286" s="3">
        <v>1</v>
      </c>
      <c r="BE286" s="3"/>
      <c r="BF286" s="3"/>
      <c r="BG286" s="3"/>
      <c r="BH286" s="3"/>
      <c r="BI286" s="3"/>
      <c r="BJ286" s="3"/>
      <c r="BK286" s="3"/>
      <c r="BL286" s="3">
        <v>1</v>
      </c>
      <c r="BM286" s="3">
        <v>1</v>
      </c>
      <c r="BN286" s="3"/>
      <c r="BO286" s="21">
        <v>0</v>
      </c>
      <c r="BP286" s="3"/>
      <c r="BQ286" s="3"/>
      <c r="BR286" s="3"/>
      <c r="BS286" s="3" t="s">
        <v>1978</v>
      </c>
      <c r="BT286" s="38" t="str">
        <f t="shared" si="4"/>
        <v>Nth America</v>
      </c>
    </row>
    <row r="287" spans="1:72" x14ac:dyDescent="0.25">
      <c r="A287" s="35">
        <v>1</v>
      </c>
      <c r="C287" s="3" t="s">
        <v>542</v>
      </c>
      <c r="D287" s="3">
        <v>2015</v>
      </c>
      <c r="E287" s="3" t="s">
        <v>543</v>
      </c>
      <c r="F287" s="3"/>
      <c r="G287" s="3" t="s">
        <v>1617</v>
      </c>
      <c r="H287" s="3" t="s">
        <v>2221</v>
      </c>
      <c r="I287" s="3" t="s">
        <v>1978</v>
      </c>
      <c r="J287" s="3" t="s">
        <v>2222</v>
      </c>
      <c r="K287" s="3" t="s">
        <v>2223</v>
      </c>
      <c r="L287" s="3" t="s">
        <v>2224</v>
      </c>
      <c r="M287" s="3"/>
      <c r="N287" s="3">
        <v>1</v>
      </c>
      <c r="O287" s="3">
        <v>1</v>
      </c>
      <c r="P287" s="3">
        <v>1</v>
      </c>
      <c r="Q287" s="3"/>
      <c r="R287" s="3">
        <v>1</v>
      </c>
      <c r="S287" s="3">
        <v>1</v>
      </c>
      <c r="T287" s="3">
        <v>1</v>
      </c>
      <c r="U287" s="3"/>
      <c r="V287" s="3"/>
      <c r="W287" s="3"/>
      <c r="X287" s="3"/>
      <c r="Y287" s="3"/>
      <c r="Z287" s="3">
        <v>1</v>
      </c>
      <c r="AA287" s="3"/>
      <c r="AB287" s="3"/>
      <c r="AC287" s="3"/>
      <c r="AD287" s="3"/>
      <c r="AE287" s="3"/>
      <c r="AF287" s="3"/>
      <c r="AG287" s="3"/>
      <c r="AH287" s="3"/>
      <c r="AI287" s="3"/>
      <c r="AJ287" s="3"/>
      <c r="AK287" s="3"/>
      <c r="AL287" s="3"/>
      <c r="AM287" s="3"/>
      <c r="AN287" s="3">
        <v>1</v>
      </c>
      <c r="AO287" s="3"/>
      <c r="AP287" s="3"/>
      <c r="AQ287" s="3"/>
      <c r="AR287" s="3"/>
      <c r="AS287" s="3"/>
      <c r="AT287" s="3"/>
      <c r="AU287" s="3"/>
      <c r="AV287" s="3"/>
      <c r="AW287" s="3"/>
      <c r="AX287" s="3"/>
      <c r="AY287" s="3"/>
      <c r="AZ287" s="3"/>
      <c r="BA287" s="3"/>
      <c r="BB287" s="3"/>
      <c r="BC287" s="3"/>
      <c r="BD287" s="3"/>
      <c r="BE287" s="3" t="s">
        <v>2225</v>
      </c>
      <c r="BF287" s="3"/>
      <c r="BG287" s="3"/>
      <c r="BH287" s="3"/>
      <c r="BI287" s="3"/>
      <c r="BJ287" s="3"/>
      <c r="BK287" s="3"/>
      <c r="BL287" s="3"/>
      <c r="BM287" s="3"/>
      <c r="BN287" s="3"/>
      <c r="BO287" s="21">
        <v>0</v>
      </c>
      <c r="BP287" s="3"/>
      <c r="BQ287" s="3"/>
      <c r="BR287" s="3"/>
      <c r="BS287" s="3" t="s">
        <v>1978</v>
      </c>
      <c r="BT287" s="38" t="str">
        <f t="shared" si="4"/>
        <v>Nth America</v>
      </c>
    </row>
    <row r="288" spans="1:72" x14ac:dyDescent="0.25">
      <c r="A288" s="30">
        <v>1</v>
      </c>
      <c r="B288" s="30"/>
      <c r="C288" s="3" t="s">
        <v>559</v>
      </c>
      <c r="D288" s="3">
        <v>2015</v>
      </c>
      <c r="E288" s="3" t="s">
        <v>563</v>
      </c>
      <c r="F288" s="3" t="s">
        <v>564</v>
      </c>
      <c r="G288" s="3" t="s">
        <v>1642</v>
      </c>
      <c r="H288" s="3" t="s">
        <v>1932</v>
      </c>
      <c r="I288" s="3" t="s">
        <v>1665</v>
      </c>
      <c r="J288" s="3" t="s">
        <v>2248</v>
      </c>
      <c r="K288" s="3" t="s">
        <v>2246</v>
      </c>
      <c r="L288" s="3" t="s">
        <v>2249</v>
      </c>
      <c r="M288" s="3"/>
      <c r="N288" s="3">
        <v>1</v>
      </c>
      <c r="O288" s="3"/>
      <c r="P288" s="3">
        <v>1</v>
      </c>
      <c r="Q288" s="3"/>
      <c r="R288" s="3"/>
      <c r="S288" s="3">
        <v>1</v>
      </c>
      <c r="T288" s="3"/>
      <c r="U288" s="3"/>
      <c r="V288" s="3"/>
      <c r="W288" s="3"/>
      <c r="X288" s="3"/>
      <c r="Y288" s="3"/>
      <c r="Z288" s="3"/>
      <c r="AB288" s="3">
        <v>1</v>
      </c>
      <c r="AC288" s="3"/>
      <c r="AD288" s="3"/>
      <c r="AE288" s="3"/>
      <c r="AF288" s="3"/>
      <c r="AG288" s="3"/>
      <c r="AH288" s="3"/>
      <c r="AI288" s="3"/>
      <c r="AJ288" s="3">
        <v>1</v>
      </c>
      <c r="AK288" s="3"/>
      <c r="AL288" s="3"/>
      <c r="AM288" s="3"/>
      <c r="AN288" s="3"/>
      <c r="AO288" s="3"/>
      <c r="AP288" s="3"/>
      <c r="AQ288" s="3">
        <v>1</v>
      </c>
      <c r="AR288" s="3"/>
      <c r="AS288" s="3"/>
      <c r="AT288" s="3"/>
      <c r="AU288" s="3"/>
      <c r="AV288" s="3"/>
      <c r="AW288" s="3"/>
      <c r="AX288" s="3"/>
      <c r="AY288" s="3"/>
      <c r="AZ288" s="3"/>
      <c r="BA288" s="3"/>
      <c r="BB288" s="3"/>
      <c r="BC288" s="3"/>
      <c r="BD288" s="3"/>
      <c r="BE288" s="3"/>
      <c r="BF288" s="3"/>
      <c r="BG288" s="3"/>
      <c r="BH288" s="3"/>
      <c r="BI288" s="3"/>
      <c r="BJ288" s="3"/>
      <c r="BK288" s="3"/>
      <c r="BL288" s="3">
        <v>1</v>
      </c>
      <c r="BM288" s="3"/>
      <c r="BN288" s="3"/>
      <c r="BO288" s="21">
        <v>1</v>
      </c>
      <c r="BP288" s="3"/>
      <c r="BQ288" s="3">
        <v>1</v>
      </c>
      <c r="BR288" s="3"/>
      <c r="BS288" s="3" t="s">
        <v>1665</v>
      </c>
      <c r="BT288" s="38" t="str">
        <f t="shared" si="4"/>
        <v>Nth America</v>
      </c>
    </row>
    <row r="289" spans="1:72" x14ac:dyDescent="0.25">
      <c r="A289" s="35">
        <v>1</v>
      </c>
      <c r="C289" s="3" t="s">
        <v>559</v>
      </c>
      <c r="D289" s="3">
        <v>2015</v>
      </c>
      <c r="E289" s="3" t="s">
        <v>562</v>
      </c>
      <c r="F289" s="3" t="s">
        <v>379</v>
      </c>
      <c r="G289" s="3" t="s">
        <v>1642</v>
      </c>
      <c r="H289" s="3" t="s">
        <v>1932</v>
      </c>
      <c r="I289" s="3" t="s">
        <v>1665</v>
      </c>
      <c r="J289" s="3" t="s">
        <v>2245</v>
      </c>
      <c r="K289" s="3" t="s">
        <v>2246</v>
      </c>
      <c r="L289" s="3" t="s">
        <v>2247</v>
      </c>
      <c r="M289" s="3"/>
      <c r="N289" s="3">
        <v>1</v>
      </c>
      <c r="O289" s="3"/>
      <c r="P289" s="3">
        <v>1</v>
      </c>
      <c r="Q289" s="3"/>
      <c r="R289" s="3"/>
      <c r="S289" s="3">
        <v>1</v>
      </c>
      <c r="T289" s="3"/>
      <c r="U289" s="3"/>
      <c r="V289" s="3"/>
      <c r="W289" s="3"/>
      <c r="X289" s="3"/>
      <c r="Y289" s="3"/>
      <c r="Z289" s="3"/>
      <c r="AB289" s="3">
        <v>1</v>
      </c>
      <c r="AC289" s="3"/>
      <c r="AD289" s="3"/>
      <c r="AE289" s="3"/>
      <c r="AF289" s="3"/>
      <c r="AG289" s="3"/>
      <c r="AH289" s="3"/>
      <c r="AI289" s="3"/>
      <c r="AJ289" s="3">
        <v>1</v>
      </c>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21">
        <v>0</v>
      </c>
      <c r="BP289" s="3"/>
      <c r="BQ289" s="3"/>
      <c r="BR289" s="3"/>
      <c r="BS289" s="3" t="s">
        <v>1665</v>
      </c>
      <c r="BT289" s="38" t="str">
        <f t="shared" si="4"/>
        <v>Nth America</v>
      </c>
    </row>
    <row r="290" spans="1:72" x14ac:dyDescent="0.25">
      <c r="A290" s="35">
        <v>2</v>
      </c>
      <c r="C290" s="4" t="s">
        <v>3836</v>
      </c>
      <c r="D290" s="3">
        <v>2015</v>
      </c>
      <c r="E290" s="36" t="s">
        <v>3837</v>
      </c>
      <c r="F290" s="4" t="s">
        <v>3838</v>
      </c>
      <c r="G290" s="3" t="s">
        <v>1642</v>
      </c>
      <c r="H290" s="3" t="s">
        <v>1978</v>
      </c>
      <c r="I290" s="3" t="s">
        <v>1978</v>
      </c>
      <c r="J290" s="3" t="s">
        <v>3839</v>
      </c>
      <c r="K290" s="3" t="s">
        <v>1651</v>
      </c>
      <c r="L290" s="36" t="s">
        <v>3840</v>
      </c>
      <c r="O290" s="3">
        <v>1</v>
      </c>
      <c r="R290" s="3">
        <v>1</v>
      </c>
      <c r="AE290" s="4">
        <v>1</v>
      </c>
      <c r="AK290" s="4">
        <v>1</v>
      </c>
      <c r="BD290" s="4">
        <v>1</v>
      </c>
      <c r="BO290" s="21">
        <v>0</v>
      </c>
      <c r="BS290" s="3" t="s">
        <v>1978</v>
      </c>
      <c r="BT290" s="38" t="str">
        <f t="shared" si="4"/>
        <v>Nth America</v>
      </c>
    </row>
    <row r="291" spans="1:72" x14ac:dyDescent="0.25">
      <c r="A291" s="30">
        <v>1</v>
      </c>
      <c r="B291" s="30"/>
      <c r="C291" s="3" t="s">
        <v>646</v>
      </c>
      <c r="D291" s="3">
        <v>2015</v>
      </c>
      <c r="E291" s="3" t="s">
        <v>647</v>
      </c>
      <c r="F291" s="3" t="s">
        <v>2000</v>
      </c>
      <c r="G291" s="3" t="s">
        <v>1642</v>
      </c>
      <c r="H291" s="3" t="s">
        <v>1655</v>
      </c>
      <c r="I291" s="3" t="s">
        <v>1978</v>
      </c>
      <c r="J291" s="3" t="s">
        <v>1651</v>
      </c>
      <c r="K291" s="3" t="s">
        <v>2341</v>
      </c>
      <c r="L291" s="3" t="s">
        <v>2340</v>
      </c>
      <c r="M291" s="3">
        <v>1</v>
      </c>
      <c r="N291" s="3">
        <v>1</v>
      </c>
      <c r="O291" s="3">
        <v>1</v>
      </c>
      <c r="P291" s="3">
        <v>1</v>
      </c>
      <c r="Q291" s="3"/>
      <c r="R291" s="3">
        <v>1</v>
      </c>
      <c r="S291" s="3">
        <v>1</v>
      </c>
      <c r="T291" s="3"/>
      <c r="U291" s="3"/>
      <c r="V291" s="3"/>
      <c r="W291" s="3"/>
      <c r="X291" s="3"/>
      <c r="Y291" s="3"/>
      <c r="Z291" s="3">
        <v>1</v>
      </c>
      <c r="AA291" s="3"/>
      <c r="AB291" s="3"/>
      <c r="AC291" s="3"/>
      <c r="AD291" s="3"/>
      <c r="AE291" s="3"/>
      <c r="AF291" s="3"/>
      <c r="AG291" s="3"/>
      <c r="AH291" s="3"/>
      <c r="AI291" s="3"/>
      <c r="AJ291" s="3">
        <v>1</v>
      </c>
      <c r="AK291" s="3"/>
      <c r="AL291" s="3"/>
      <c r="AM291" s="3"/>
      <c r="AN291" s="3"/>
      <c r="AO291" s="3"/>
      <c r="AP291" s="3"/>
      <c r="AQ291" s="3"/>
      <c r="AR291" s="3"/>
      <c r="AS291" s="3"/>
      <c r="AT291" s="3"/>
      <c r="AU291" s="3"/>
      <c r="AV291" s="3"/>
      <c r="AW291" s="3">
        <v>1</v>
      </c>
      <c r="AX291" s="3"/>
      <c r="AY291" s="3"/>
      <c r="AZ291" s="3"/>
      <c r="BA291" s="3"/>
      <c r="BB291" s="3"/>
      <c r="BC291" s="3"/>
      <c r="BD291" s="3"/>
      <c r="BE291" s="3"/>
      <c r="BF291" s="3"/>
      <c r="BG291" s="3"/>
      <c r="BH291" s="3"/>
      <c r="BI291" s="3"/>
      <c r="BJ291" s="3"/>
      <c r="BK291" s="3">
        <v>1</v>
      </c>
      <c r="BL291" s="3"/>
      <c r="BM291" s="3"/>
      <c r="BN291" s="3"/>
      <c r="BO291" s="21">
        <v>0</v>
      </c>
      <c r="BP291" s="3"/>
      <c r="BQ291" s="3"/>
      <c r="BR291" s="3"/>
      <c r="BS291" s="3" t="s">
        <v>1978</v>
      </c>
      <c r="BT291" s="38" t="str">
        <f t="shared" si="4"/>
        <v>Nth America</v>
      </c>
    </row>
    <row r="292" spans="1:72" x14ac:dyDescent="0.25">
      <c r="A292" s="35">
        <v>1</v>
      </c>
      <c r="C292" s="3" t="s">
        <v>686</v>
      </c>
      <c r="D292" s="3">
        <v>2015</v>
      </c>
      <c r="E292" s="3" t="s">
        <v>687</v>
      </c>
      <c r="F292" s="3"/>
      <c r="G292" s="3" t="s">
        <v>1617</v>
      </c>
      <c r="H292" s="3" t="s">
        <v>1981</v>
      </c>
      <c r="I292" s="3" t="s">
        <v>1978</v>
      </c>
      <c r="J292" s="3" t="s">
        <v>1651</v>
      </c>
      <c r="K292" s="3" t="s">
        <v>2384</v>
      </c>
      <c r="L292" s="3" t="s">
        <v>2383</v>
      </c>
      <c r="M292" s="3"/>
      <c r="N292" s="3">
        <v>1</v>
      </c>
      <c r="O292" s="3">
        <v>1</v>
      </c>
      <c r="P292" s="3">
        <v>1</v>
      </c>
      <c r="Q292" s="3"/>
      <c r="R292" s="3">
        <v>1</v>
      </c>
      <c r="S292" s="3">
        <v>1</v>
      </c>
      <c r="T292" s="3">
        <v>1</v>
      </c>
      <c r="U292" s="3"/>
      <c r="V292" s="3"/>
      <c r="W292" s="3"/>
      <c r="X292" s="3"/>
      <c r="Y292" s="3"/>
      <c r="Z292" s="3">
        <v>1</v>
      </c>
      <c r="AA292" s="3"/>
      <c r="AB292" s="3"/>
      <c r="AC292" s="3"/>
      <c r="AD292" s="3"/>
      <c r="AE292" s="3"/>
      <c r="AF292" s="3"/>
      <c r="AG292" s="3"/>
      <c r="AH292" s="3"/>
      <c r="AI292" s="3"/>
      <c r="AJ292" s="3"/>
      <c r="AK292" s="3"/>
      <c r="AL292" s="3"/>
      <c r="AM292" s="3"/>
      <c r="AN292" s="3"/>
      <c r="AO292" s="3"/>
      <c r="AP292" s="3"/>
      <c r="AQ292" s="3">
        <v>1</v>
      </c>
      <c r="AR292" s="3"/>
      <c r="AS292" s="3"/>
      <c r="AT292" s="3"/>
      <c r="AU292" s="3"/>
      <c r="AV292" s="3"/>
      <c r="AW292" s="3"/>
      <c r="AX292" s="3"/>
      <c r="AY292" s="3"/>
      <c r="AZ292" s="3"/>
      <c r="BA292" s="3"/>
      <c r="BB292" s="3"/>
      <c r="BC292" s="3"/>
      <c r="BD292" s="3">
        <v>1</v>
      </c>
      <c r="BE292" s="3"/>
      <c r="BF292" s="3"/>
      <c r="BG292" s="3"/>
      <c r="BH292" s="3"/>
      <c r="BI292" s="3"/>
      <c r="BJ292" s="3"/>
      <c r="BK292" s="3"/>
      <c r="BL292" s="3">
        <v>1</v>
      </c>
      <c r="BM292" s="3"/>
      <c r="BN292" s="3"/>
      <c r="BO292" s="21">
        <v>0</v>
      </c>
      <c r="BP292" s="3"/>
      <c r="BQ292" s="3"/>
      <c r="BR292" s="3"/>
      <c r="BS292" s="3" t="s">
        <v>1978</v>
      </c>
      <c r="BT292" s="38" t="str">
        <f t="shared" si="4"/>
        <v>Nth America</v>
      </c>
    </row>
    <row r="293" spans="1:72" x14ac:dyDescent="0.25">
      <c r="A293" s="35">
        <v>1</v>
      </c>
      <c r="C293" s="3" t="s">
        <v>693</v>
      </c>
      <c r="D293" s="3">
        <v>2015</v>
      </c>
      <c r="E293" s="3" t="s">
        <v>694</v>
      </c>
      <c r="F293" s="3" t="s">
        <v>346</v>
      </c>
      <c r="G293" s="3" t="s">
        <v>1642</v>
      </c>
      <c r="H293" s="3" t="s">
        <v>2395</v>
      </c>
      <c r="I293" s="3" t="s">
        <v>1673</v>
      </c>
      <c r="J293" s="3" t="s">
        <v>2396</v>
      </c>
      <c r="K293" s="3" t="s">
        <v>2397</v>
      </c>
      <c r="L293" s="3" t="s">
        <v>2398</v>
      </c>
      <c r="M293" s="3"/>
      <c r="N293" s="3">
        <v>1</v>
      </c>
      <c r="O293" s="3"/>
      <c r="P293" s="3"/>
      <c r="Q293" s="3"/>
      <c r="R293" s="3"/>
      <c r="S293" s="3">
        <v>1</v>
      </c>
      <c r="T293" s="3"/>
      <c r="U293" s="3"/>
      <c r="V293" s="3"/>
      <c r="W293" s="3"/>
      <c r="X293" s="3"/>
      <c r="Y293" s="3">
        <v>1</v>
      </c>
      <c r="Z293" s="3"/>
      <c r="AA293" s="3"/>
      <c r="AB293" s="3"/>
      <c r="AC293" s="3"/>
      <c r="AD293" s="3"/>
      <c r="AE293" s="3"/>
      <c r="AF293" s="3"/>
      <c r="AG293" s="3"/>
      <c r="AH293" s="3"/>
      <c r="AI293" s="3"/>
      <c r="AJ293" s="3"/>
      <c r="AK293" s="3"/>
      <c r="AL293" s="3"/>
      <c r="AM293" s="3"/>
      <c r="AN293" s="3">
        <v>1</v>
      </c>
      <c r="AO293" s="3"/>
      <c r="AP293" s="3"/>
      <c r="AQ293" s="3">
        <v>1</v>
      </c>
      <c r="AR293" s="3"/>
      <c r="AS293" s="3"/>
      <c r="AT293" s="3"/>
      <c r="AU293" s="3"/>
      <c r="AV293" s="3"/>
      <c r="AW293" s="3"/>
      <c r="AX293" s="3"/>
      <c r="AY293" s="3"/>
      <c r="AZ293" s="3"/>
      <c r="BA293" s="3"/>
      <c r="BB293" s="3"/>
      <c r="BC293" s="3"/>
      <c r="BD293" s="3"/>
      <c r="BE293" s="3"/>
      <c r="BF293" s="3"/>
      <c r="BG293" s="3"/>
      <c r="BH293" s="3"/>
      <c r="BI293" s="3"/>
      <c r="BJ293" s="3"/>
      <c r="BK293" s="3"/>
      <c r="BL293" s="3">
        <v>1</v>
      </c>
      <c r="BM293" s="3">
        <v>1</v>
      </c>
      <c r="BN293" s="3"/>
      <c r="BO293" s="21">
        <v>0</v>
      </c>
      <c r="BP293" s="3"/>
      <c r="BQ293" s="3"/>
      <c r="BR293" s="3"/>
      <c r="BS293" s="3" t="s">
        <v>1673</v>
      </c>
      <c r="BT293" s="38" t="str">
        <f t="shared" si="4"/>
        <v>Australia and NZ</v>
      </c>
    </row>
    <row r="294" spans="1:72" x14ac:dyDescent="0.25">
      <c r="A294" s="35">
        <v>1</v>
      </c>
      <c r="C294" s="3" t="s">
        <v>812</v>
      </c>
      <c r="D294" s="3">
        <v>2015</v>
      </c>
      <c r="E294" s="3" t="s">
        <v>813</v>
      </c>
      <c r="F294" s="3" t="s">
        <v>814</v>
      </c>
      <c r="G294" s="3" t="s">
        <v>1642</v>
      </c>
      <c r="H294" s="3" t="s">
        <v>1662</v>
      </c>
      <c r="I294" s="3" t="s">
        <v>1978</v>
      </c>
      <c r="J294" s="3" t="s">
        <v>2539</v>
      </c>
      <c r="K294" s="3" t="s">
        <v>1651</v>
      </c>
      <c r="L294" s="3" t="s">
        <v>2540</v>
      </c>
      <c r="M294" s="3"/>
      <c r="N294" s="3">
        <v>1</v>
      </c>
      <c r="O294" s="3">
        <v>1</v>
      </c>
      <c r="P294" s="3">
        <v>1</v>
      </c>
      <c r="Q294" s="3"/>
      <c r="R294" s="3">
        <v>1</v>
      </c>
      <c r="S294" s="3">
        <v>1</v>
      </c>
      <c r="T294" s="3">
        <v>1</v>
      </c>
      <c r="U294" s="3"/>
      <c r="V294" s="3"/>
      <c r="W294" s="3"/>
      <c r="X294" s="3"/>
      <c r="Y294" s="3"/>
      <c r="Z294" s="3"/>
      <c r="AA294" s="3"/>
      <c r="AB294" s="3"/>
      <c r="AC294" s="3"/>
      <c r="AD294" s="3"/>
      <c r="AE294" s="3">
        <v>1</v>
      </c>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v>1</v>
      </c>
      <c r="BE294" s="3"/>
      <c r="BF294" s="3"/>
      <c r="BG294" s="3"/>
      <c r="BH294" s="3"/>
      <c r="BI294" s="3"/>
      <c r="BJ294" s="3"/>
      <c r="BK294" s="3">
        <v>1</v>
      </c>
      <c r="BL294" s="3"/>
      <c r="BM294" s="3"/>
      <c r="BN294" s="3"/>
      <c r="BO294" s="21">
        <v>0</v>
      </c>
      <c r="BP294" s="3"/>
      <c r="BQ294" s="3"/>
      <c r="BR294" s="3"/>
      <c r="BS294" s="3" t="s">
        <v>1978</v>
      </c>
      <c r="BT294" s="38" t="str">
        <f t="shared" si="4"/>
        <v>Nth America</v>
      </c>
    </row>
    <row r="295" spans="1:72" s="45" customFormat="1" x14ac:dyDescent="0.25">
      <c r="A295" s="35">
        <v>1</v>
      </c>
      <c r="B295" s="35"/>
      <c r="C295" s="3" t="s">
        <v>828</v>
      </c>
      <c r="D295" s="3">
        <v>2015</v>
      </c>
      <c r="E295" s="3" t="s">
        <v>829</v>
      </c>
      <c r="F295" s="3" t="s">
        <v>830</v>
      </c>
      <c r="G295" s="3" t="s">
        <v>1642</v>
      </c>
      <c r="H295" s="3" t="s">
        <v>2556</v>
      </c>
      <c r="I295" s="3" t="s">
        <v>2014</v>
      </c>
      <c r="J295" s="3" t="s">
        <v>1651</v>
      </c>
      <c r="K295" s="3" t="s">
        <v>1651</v>
      </c>
      <c r="L295" s="3" t="s">
        <v>2557</v>
      </c>
      <c r="M295" s="3"/>
      <c r="N295" s="3">
        <v>1</v>
      </c>
      <c r="O295" s="3">
        <v>1</v>
      </c>
      <c r="P295" s="3">
        <v>1</v>
      </c>
      <c r="Q295" s="3"/>
      <c r="R295" s="3">
        <v>1</v>
      </c>
      <c r="S295" s="3">
        <v>1</v>
      </c>
      <c r="T295" s="3">
        <v>1</v>
      </c>
      <c r="U295" s="3"/>
      <c r="V295" s="3"/>
      <c r="W295" s="3"/>
      <c r="X295" s="3"/>
      <c r="Y295" s="3"/>
      <c r="Z295" s="3"/>
      <c r="AA295" s="3"/>
      <c r="AB295" s="3"/>
      <c r="AC295" s="3"/>
      <c r="AD295" s="3">
        <v>1</v>
      </c>
      <c r="AE295" s="3"/>
      <c r="AF295" s="3"/>
      <c r="AG295" s="3"/>
      <c r="AH295" s="3"/>
      <c r="AI295" s="3"/>
      <c r="AJ295" s="3">
        <v>1</v>
      </c>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21">
        <v>0</v>
      </c>
      <c r="BP295" s="3"/>
      <c r="BQ295" s="3"/>
      <c r="BR295" s="3"/>
      <c r="BS295" s="3" t="s">
        <v>2014</v>
      </c>
      <c r="BT295" s="38" t="str">
        <f t="shared" si="4"/>
        <v>Europe</v>
      </c>
    </row>
    <row r="296" spans="1:72" x14ac:dyDescent="0.25">
      <c r="A296" s="30">
        <v>1</v>
      </c>
      <c r="B296" s="30"/>
      <c r="C296" s="3" t="s">
        <v>876</v>
      </c>
      <c r="D296" s="3">
        <v>2015</v>
      </c>
      <c r="E296" s="3" t="s">
        <v>877</v>
      </c>
      <c r="F296" s="3" t="s">
        <v>346</v>
      </c>
      <c r="G296" s="3" t="s">
        <v>1758</v>
      </c>
      <c r="H296" s="3" t="s">
        <v>1978</v>
      </c>
      <c r="I296" s="3" t="s">
        <v>1978</v>
      </c>
      <c r="J296" s="12" t="s">
        <v>2608</v>
      </c>
      <c r="K296" s="3" t="s">
        <v>1651</v>
      </c>
      <c r="L296" s="3" t="s">
        <v>2609</v>
      </c>
      <c r="M296" s="3"/>
      <c r="N296" s="3">
        <v>1</v>
      </c>
      <c r="O296" s="3"/>
      <c r="P296" s="3"/>
      <c r="Q296" s="3"/>
      <c r="R296" s="3"/>
      <c r="S296" s="3">
        <v>1</v>
      </c>
      <c r="T296" s="3"/>
      <c r="U296" s="3"/>
      <c r="V296" s="3"/>
      <c r="W296" s="3"/>
      <c r="X296" s="3"/>
      <c r="Y296" s="3">
        <v>1</v>
      </c>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v>1</v>
      </c>
      <c r="BD296" s="3"/>
      <c r="BE296" s="3"/>
      <c r="BF296" s="3"/>
      <c r="BG296" s="3"/>
      <c r="BH296" s="3"/>
      <c r="BI296" s="3"/>
      <c r="BJ296" s="3"/>
      <c r="BK296" s="3"/>
      <c r="BL296" s="3"/>
      <c r="BM296" s="3"/>
      <c r="BN296" s="3"/>
      <c r="BO296" s="21">
        <v>0</v>
      </c>
      <c r="BP296" s="3"/>
      <c r="BQ296" s="3"/>
      <c r="BR296" s="3"/>
      <c r="BS296" s="3" t="s">
        <v>1978</v>
      </c>
      <c r="BT296" s="38" t="str">
        <f t="shared" si="4"/>
        <v>Nth America</v>
      </c>
    </row>
    <row r="297" spans="1:72" x14ac:dyDescent="0.25">
      <c r="A297" s="35">
        <v>3</v>
      </c>
      <c r="C297" s="21" t="s">
        <v>3811</v>
      </c>
      <c r="D297" s="21">
        <v>2015</v>
      </c>
      <c r="E297" s="21" t="s">
        <v>3812</v>
      </c>
      <c r="F297" s="21" t="s">
        <v>1651</v>
      </c>
      <c r="G297" s="21" t="s">
        <v>1852</v>
      </c>
      <c r="H297" s="21" t="s">
        <v>1672</v>
      </c>
      <c r="I297" s="21" t="s">
        <v>1978</v>
      </c>
      <c r="J297" s="21" t="s">
        <v>1651</v>
      </c>
      <c r="K297" s="21" t="s">
        <v>1651</v>
      </c>
      <c r="L297" s="21" t="s">
        <v>3813</v>
      </c>
      <c r="M297" s="21"/>
      <c r="N297" s="21"/>
      <c r="O297" s="21"/>
      <c r="P297" s="21"/>
      <c r="Q297" s="21"/>
      <c r="R297" s="21"/>
      <c r="S297" s="21"/>
      <c r="T297" s="21"/>
      <c r="U297" s="21">
        <v>1</v>
      </c>
      <c r="V297" s="21"/>
      <c r="W297" s="21"/>
      <c r="X297" s="21"/>
      <c r="Y297" s="21"/>
      <c r="Z297" s="21"/>
      <c r="AA297" s="21"/>
      <c r="AB297" s="21"/>
      <c r="AC297" s="21"/>
      <c r="AD297" s="21">
        <v>1</v>
      </c>
      <c r="AE297" s="21"/>
      <c r="AF297" s="21"/>
      <c r="AG297" s="21"/>
      <c r="AH297" s="21"/>
      <c r="AI297" s="21">
        <v>1</v>
      </c>
      <c r="AJ297" s="21">
        <v>1</v>
      </c>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v>0</v>
      </c>
      <c r="BP297" s="21"/>
      <c r="BQ297" s="21"/>
      <c r="BR297" s="21"/>
      <c r="BS297" s="21" t="s">
        <v>1978</v>
      </c>
      <c r="BT297" s="38" t="str">
        <f t="shared" si="4"/>
        <v>Nth America</v>
      </c>
    </row>
    <row r="298" spans="1:72" x14ac:dyDescent="0.25">
      <c r="A298" s="35">
        <v>1</v>
      </c>
      <c r="C298" s="3" t="s">
        <v>903</v>
      </c>
      <c r="D298" s="3">
        <v>2015</v>
      </c>
      <c r="E298" s="3" t="s">
        <v>904</v>
      </c>
      <c r="F298" s="3" t="s">
        <v>83</v>
      </c>
      <c r="G298" s="3" t="s">
        <v>2640</v>
      </c>
      <c r="H298" s="3" t="s">
        <v>1672</v>
      </c>
      <c r="I298" s="3" t="s">
        <v>1673</v>
      </c>
      <c r="J298" s="3" t="s">
        <v>1651</v>
      </c>
      <c r="K298" s="3" t="s">
        <v>2641</v>
      </c>
      <c r="L298" s="3" t="s">
        <v>3852</v>
      </c>
      <c r="M298" s="3"/>
      <c r="N298" s="3"/>
      <c r="O298" s="3"/>
      <c r="P298" s="3"/>
      <c r="Q298" s="3"/>
      <c r="R298" s="3"/>
      <c r="S298" s="3"/>
      <c r="T298" s="3"/>
      <c r="U298" s="3">
        <v>1</v>
      </c>
      <c r="V298" s="3"/>
      <c r="W298" s="3"/>
      <c r="X298" s="3"/>
      <c r="Y298" s="3">
        <v>1</v>
      </c>
      <c r="Z298" s="3"/>
      <c r="AA298" s="3"/>
      <c r="AB298" s="3"/>
      <c r="AC298" s="3"/>
      <c r="AD298" s="3"/>
      <c r="AE298" s="3">
        <v>1</v>
      </c>
      <c r="AF298" s="3"/>
      <c r="AG298" s="3"/>
      <c r="AH298" s="3"/>
      <c r="AI298" s="3"/>
      <c r="AJ298" s="3"/>
      <c r="AK298" s="3">
        <v>1</v>
      </c>
      <c r="AL298" s="3"/>
      <c r="AM298" s="3"/>
      <c r="AN298" s="3"/>
      <c r="AO298" s="3"/>
      <c r="AP298" s="3"/>
      <c r="AQ298" s="3">
        <v>1</v>
      </c>
      <c r="AR298" s="3"/>
      <c r="AS298" s="3"/>
      <c r="AT298" s="3"/>
      <c r="AU298" s="3"/>
      <c r="AV298" s="3"/>
      <c r="AW298" s="3"/>
      <c r="AX298" s="3"/>
      <c r="AY298" s="3"/>
      <c r="AZ298" s="3"/>
      <c r="BA298" s="3"/>
      <c r="BB298" s="3"/>
      <c r="BC298" s="3"/>
      <c r="BD298" s="3"/>
      <c r="BE298" s="3"/>
      <c r="BF298" s="3"/>
      <c r="BG298" s="3"/>
      <c r="BH298" s="3"/>
      <c r="BI298" s="3"/>
      <c r="BJ298" s="3"/>
      <c r="BK298" s="3">
        <v>1</v>
      </c>
      <c r="BL298" s="3"/>
      <c r="BM298" s="3"/>
      <c r="BN298" s="3"/>
      <c r="BO298" s="21">
        <v>0</v>
      </c>
      <c r="BP298" s="3"/>
      <c r="BQ298" s="3"/>
      <c r="BR298" s="3"/>
      <c r="BS298" s="3" t="s">
        <v>1673</v>
      </c>
      <c r="BT298" s="38" t="str">
        <f t="shared" si="4"/>
        <v>Australia and NZ</v>
      </c>
    </row>
    <row r="299" spans="1:72" x14ac:dyDescent="0.25">
      <c r="A299" s="35">
        <v>4</v>
      </c>
      <c r="C299" s="3" t="s">
        <v>903</v>
      </c>
      <c r="D299" s="3">
        <v>2015</v>
      </c>
      <c r="E299" s="3" t="s">
        <v>3876</v>
      </c>
      <c r="F299" s="3"/>
      <c r="G299" s="3" t="s">
        <v>1852</v>
      </c>
      <c r="H299" s="3"/>
      <c r="I299" s="3"/>
      <c r="J299" s="3"/>
      <c r="K299" s="3"/>
      <c r="L299" s="3"/>
      <c r="M299" s="3"/>
      <c r="N299" s="3"/>
      <c r="O299" s="3"/>
      <c r="P299" s="3"/>
      <c r="Q299" s="3"/>
      <c r="R299" s="3"/>
      <c r="S299" s="3"/>
      <c r="T299" s="3">
        <v>1</v>
      </c>
      <c r="U299" s="3"/>
      <c r="V299" s="3"/>
      <c r="W299" s="3"/>
      <c r="X299" s="3"/>
      <c r="Y299" s="3">
        <v>1</v>
      </c>
      <c r="Z299" s="3"/>
      <c r="AA299" s="3"/>
      <c r="AB299" s="3"/>
      <c r="AC299" s="3"/>
      <c r="AD299" s="3">
        <v>1</v>
      </c>
      <c r="AE299" s="3"/>
      <c r="AF299" s="3"/>
      <c r="AG299" s="3"/>
      <c r="AH299" s="3"/>
      <c r="AI299" s="3">
        <v>1</v>
      </c>
      <c r="AJ299" s="3">
        <v>1</v>
      </c>
      <c r="AK299" s="3">
        <v>1</v>
      </c>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21">
        <v>0</v>
      </c>
      <c r="BP299" s="3"/>
      <c r="BQ299" s="3"/>
      <c r="BR299" s="3"/>
      <c r="BS299" s="3" t="s">
        <v>1673</v>
      </c>
      <c r="BT299" s="38" t="str">
        <f t="shared" si="4"/>
        <v>Australia and NZ</v>
      </c>
    </row>
    <row r="300" spans="1:72" x14ac:dyDescent="0.25">
      <c r="A300" s="35">
        <v>1</v>
      </c>
      <c r="C300" s="3" t="s">
        <v>933</v>
      </c>
      <c r="D300" s="3">
        <v>2015</v>
      </c>
      <c r="E300" s="3" t="s">
        <v>934</v>
      </c>
      <c r="F300" s="3" t="s">
        <v>161</v>
      </c>
      <c r="G300" s="3" t="s">
        <v>1643</v>
      </c>
      <c r="H300" s="3" t="s">
        <v>1978</v>
      </c>
      <c r="I300" s="3" t="s">
        <v>1978</v>
      </c>
      <c r="J300" s="3" t="s">
        <v>2677</v>
      </c>
      <c r="K300" s="3" t="s">
        <v>1651</v>
      </c>
      <c r="L300" s="3" t="s">
        <v>2678</v>
      </c>
      <c r="M300" s="3"/>
      <c r="N300" s="3">
        <v>1</v>
      </c>
      <c r="O300" s="3">
        <v>1</v>
      </c>
      <c r="P300" s="3">
        <v>1</v>
      </c>
      <c r="Q300" s="3"/>
      <c r="R300" s="3">
        <v>1</v>
      </c>
      <c r="S300" s="3">
        <v>1</v>
      </c>
      <c r="T300" s="3">
        <v>1</v>
      </c>
      <c r="U300" s="3"/>
      <c r="V300" s="3"/>
      <c r="W300" s="3"/>
      <c r="X300" s="3"/>
      <c r="Y300" s="3"/>
      <c r="Z300" s="3"/>
      <c r="AA300" s="3"/>
      <c r="AB300" s="3"/>
      <c r="AC300" s="3"/>
      <c r="AD300" s="3"/>
      <c r="AE300" s="3">
        <v>1</v>
      </c>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v>1</v>
      </c>
      <c r="BE300" s="3" t="s">
        <v>2679</v>
      </c>
      <c r="BF300" s="3"/>
      <c r="BG300" s="3"/>
      <c r="BH300" s="3"/>
      <c r="BI300" s="3"/>
      <c r="BJ300" s="3"/>
      <c r="BK300" s="3"/>
      <c r="BL300" s="3"/>
      <c r="BM300" s="3"/>
      <c r="BN300" s="3"/>
      <c r="BO300" s="21">
        <v>0</v>
      </c>
      <c r="BP300" s="3"/>
      <c r="BQ300" s="3"/>
      <c r="BR300" s="3"/>
      <c r="BS300" s="3" t="s">
        <v>1978</v>
      </c>
      <c r="BT300" s="38" t="str">
        <f t="shared" si="4"/>
        <v>Nth America</v>
      </c>
    </row>
    <row r="301" spans="1:72" x14ac:dyDescent="0.25">
      <c r="A301" s="35">
        <v>1</v>
      </c>
      <c r="C301" s="3" t="s">
        <v>951</v>
      </c>
      <c r="D301" s="3">
        <v>2015</v>
      </c>
      <c r="E301" s="3" t="s">
        <v>952</v>
      </c>
      <c r="F301" s="3" t="s">
        <v>702</v>
      </c>
      <c r="G301" s="3" t="s">
        <v>1642</v>
      </c>
      <c r="H301" s="3" t="s">
        <v>1672</v>
      </c>
      <c r="I301" s="3" t="s">
        <v>1673</v>
      </c>
      <c r="J301" s="3" t="s">
        <v>1651</v>
      </c>
      <c r="K301" s="3" t="s">
        <v>2699</v>
      </c>
      <c r="L301" s="3" t="s">
        <v>2700</v>
      </c>
      <c r="M301" s="3"/>
      <c r="N301" s="3"/>
      <c r="O301" s="3">
        <v>1</v>
      </c>
      <c r="P301" s="3"/>
      <c r="Q301" s="3"/>
      <c r="R301" s="3">
        <v>1</v>
      </c>
      <c r="S301" s="3"/>
      <c r="T301" s="3"/>
      <c r="U301" s="3"/>
      <c r="V301" s="3"/>
      <c r="W301" s="3"/>
      <c r="X301" s="3"/>
      <c r="Y301" s="3">
        <v>1</v>
      </c>
      <c r="Z301" s="3"/>
      <c r="AA301" s="3"/>
      <c r="AB301" s="3"/>
      <c r="AC301" s="3"/>
      <c r="AD301" s="3"/>
      <c r="AE301" s="3"/>
      <c r="AF301" s="3"/>
      <c r="AG301" s="3"/>
      <c r="AH301" s="3"/>
      <c r="AI301" s="3"/>
      <c r="AJ301" s="3"/>
      <c r="AK301" s="3">
        <v>1</v>
      </c>
      <c r="AL301" s="3"/>
      <c r="AM301" s="3"/>
      <c r="AN301" s="3">
        <v>1</v>
      </c>
      <c r="AO301" s="3"/>
      <c r="AP301" s="3"/>
      <c r="AQ301" s="3"/>
      <c r="AR301" s="3"/>
      <c r="AS301" s="3"/>
      <c r="AT301" s="3"/>
      <c r="AU301" s="3"/>
      <c r="AV301" s="3"/>
      <c r="AW301" s="3"/>
      <c r="AX301" s="3">
        <v>1</v>
      </c>
      <c r="AY301" s="3"/>
      <c r="AZ301" s="3"/>
      <c r="BA301" s="3"/>
      <c r="BB301" s="3"/>
      <c r="BC301" s="3"/>
      <c r="BD301" s="3">
        <v>1</v>
      </c>
      <c r="BE301" s="3"/>
      <c r="BF301" s="3"/>
      <c r="BG301" s="3"/>
      <c r="BH301" s="3"/>
      <c r="BI301" s="3"/>
      <c r="BJ301" s="3">
        <v>1</v>
      </c>
      <c r="BK301" s="3"/>
      <c r="BL301" s="3"/>
      <c r="BM301" s="3"/>
      <c r="BN301" s="3"/>
      <c r="BO301" s="21">
        <v>0</v>
      </c>
      <c r="BP301" s="3"/>
      <c r="BQ301" s="3"/>
      <c r="BR301" s="3"/>
      <c r="BS301" s="3" t="s">
        <v>1673</v>
      </c>
      <c r="BT301" s="38" t="str">
        <f t="shared" si="4"/>
        <v>Australia and NZ</v>
      </c>
    </row>
    <row r="302" spans="1:72" x14ac:dyDescent="0.25">
      <c r="A302" s="35">
        <v>1</v>
      </c>
      <c r="C302" s="3" t="s">
        <v>987</v>
      </c>
      <c r="D302" s="3">
        <v>2015</v>
      </c>
      <c r="E302" s="3" t="s">
        <v>988</v>
      </c>
      <c r="F302" s="3" t="s">
        <v>62</v>
      </c>
      <c r="G302" s="3" t="s">
        <v>1642</v>
      </c>
      <c r="H302" s="3" t="s">
        <v>1662</v>
      </c>
      <c r="I302" s="3" t="s">
        <v>1978</v>
      </c>
      <c r="J302" s="3" t="s">
        <v>2740</v>
      </c>
      <c r="K302" s="3" t="s">
        <v>2741</v>
      </c>
      <c r="L302" s="3" t="s">
        <v>2742</v>
      </c>
      <c r="M302" s="3"/>
      <c r="N302" s="3"/>
      <c r="O302" s="3">
        <v>1</v>
      </c>
      <c r="P302" s="3"/>
      <c r="Q302" s="3"/>
      <c r="R302" s="3">
        <v>1</v>
      </c>
      <c r="S302" s="3"/>
      <c r="T302" s="3"/>
      <c r="U302" s="3"/>
      <c r="V302" s="3"/>
      <c r="W302" s="3"/>
      <c r="X302" s="3"/>
      <c r="Y302" s="3">
        <v>1</v>
      </c>
      <c r="Z302" s="3"/>
      <c r="AA302" s="3"/>
      <c r="AB302" s="3"/>
      <c r="AC302" s="3"/>
      <c r="AD302" s="3"/>
      <c r="AE302" s="3"/>
      <c r="AF302" s="3"/>
      <c r="AG302" s="3"/>
      <c r="AH302" s="3"/>
      <c r="AI302" s="3"/>
      <c r="AJ302" s="3"/>
      <c r="AK302" s="3"/>
      <c r="AL302" s="3"/>
      <c r="AM302" s="3"/>
      <c r="AN302" s="3">
        <v>1</v>
      </c>
      <c r="AO302" s="3"/>
      <c r="AP302" s="3"/>
      <c r="AQ302" s="3">
        <v>1</v>
      </c>
      <c r="AR302" s="3"/>
      <c r="AS302" s="3"/>
      <c r="AT302" s="3"/>
      <c r="AU302" s="3"/>
      <c r="AV302" s="3"/>
      <c r="AW302" s="3">
        <v>1</v>
      </c>
      <c r="AX302" s="3"/>
      <c r="AY302" s="3"/>
      <c r="AZ302" s="3"/>
      <c r="BA302" s="3"/>
      <c r="BB302" s="3"/>
      <c r="BC302" s="3"/>
      <c r="BD302" s="3"/>
      <c r="BE302" s="3"/>
      <c r="BF302" s="3"/>
      <c r="BG302" s="3"/>
      <c r="BH302" s="3"/>
      <c r="BI302" s="3"/>
      <c r="BJ302" s="3"/>
      <c r="BK302" s="3"/>
      <c r="BL302" s="3"/>
      <c r="BM302" s="3"/>
      <c r="BN302" s="3">
        <v>1</v>
      </c>
      <c r="BO302" s="21">
        <v>1</v>
      </c>
      <c r="BP302" s="3">
        <v>1</v>
      </c>
      <c r="BQ302" s="3"/>
      <c r="BR302" s="3"/>
      <c r="BS302" s="3" t="s">
        <v>1978</v>
      </c>
      <c r="BT302" s="38" t="str">
        <f t="shared" si="4"/>
        <v>Nth America</v>
      </c>
    </row>
    <row r="303" spans="1:72" x14ac:dyDescent="0.25">
      <c r="A303" s="35">
        <v>1</v>
      </c>
      <c r="C303" s="3" t="s">
        <v>1022</v>
      </c>
      <c r="D303" s="3">
        <v>2015</v>
      </c>
      <c r="E303" s="3" t="s">
        <v>1023</v>
      </c>
      <c r="F303" s="3"/>
      <c r="G303" s="3" t="s">
        <v>1617</v>
      </c>
      <c r="H303" s="3" t="s">
        <v>2777</v>
      </c>
      <c r="I303" s="3" t="s">
        <v>2014</v>
      </c>
      <c r="J303" s="3" t="s">
        <v>1651</v>
      </c>
      <c r="K303" s="3" t="s">
        <v>2778</v>
      </c>
      <c r="L303" s="3" t="s">
        <v>2779</v>
      </c>
      <c r="M303" s="3"/>
      <c r="N303" s="3">
        <v>1</v>
      </c>
      <c r="O303" s="3">
        <v>1</v>
      </c>
      <c r="P303" s="3">
        <v>1</v>
      </c>
      <c r="Q303" s="3"/>
      <c r="R303" s="3">
        <v>1</v>
      </c>
      <c r="S303" s="3">
        <v>1</v>
      </c>
      <c r="T303" s="3"/>
      <c r="U303" s="3"/>
      <c r="V303" s="3"/>
      <c r="W303" s="3"/>
      <c r="X303" s="3"/>
      <c r="Y303" s="3">
        <v>1</v>
      </c>
      <c r="Z303" s="3"/>
      <c r="AA303" s="3"/>
      <c r="AB303" s="3"/>
      <c r="AC303" s="3"/>
      <c r="AD303" s="3"/>
      <c r="AE303" s="3"/>
      <c r="AF303" s="3"/>
      <c r="AG303" s="3"/>
      <c r="AH303" s="3"/>
      <c r="AI303" s="3"/>
      <c r="AJ303" s="3"/>
      <c r="AK303" s="3"/>
      <c r="AL303" s="3"/>
      <c r="AM303" s="3"/>
      <c r="AN303" s="3"/>
      <c r="AO303" s="3"/>
      <c r="AP303" s="3">
        <v>1</v>
      </c>
      <c r="AQ303" s="3">
        <v>1</v>
      </c>
      <c r="AR303" s="3"/>
      <c r="AS303" s="3"/>
      <c r="AT303" s="3"/>
      <c r="AU303" s="3"/>
      <c r="AV303" s="3"/>
      <c r="AW303" s="3"/>
      <c r="AX303" s="3"/>
      <c r="AY303" s="3"/>
      <c r="AZ303" s="3"/>
      <c r="BA303" s="3"/>
      <c r="BB303" s="3"/>
      <c r="BC303" s="3"/>
      <c r="BD303" s="3"/>
      <c r="BE303" s="3"/>
      <c r="BF303" s="3"/>
      <c r="BG303" s="3"/>
      <c r="BH303" s="3"/>
      <c r="BI303" s="3"/>
      <c r="BJ303" s="3">
        <v>1</v>
      </c>
      <c r="BK303" s="3"/>
      <c r="BL303" s="3">
        <v>1</v>
      </c>
      <c r="BM303" s="3"/>
      <c r="BN303" s="3"/>
      <c r="BO303" s="21">
        <v>0</v>
      </c>
      <c r="BP303" s="3"/>
      <c r="BQ303" s="3"/>
      <c r="BR303" s="3"/>
      <c r="BS303" s="3" t="s">
        <v>2014</v>
      </c>
      <c r="BT303" s="38" t="str">
        <f t="shared" si="4"/>
        <v>Europe</v>
      </c>
    </row>
    <row r="304" spans="1:72" x14ac:dyDescent="0.25">
      <c r="A304" s="35">
        <v>1</v>
      </c>
      <c r="C304" s="3" t="s">
        <v>1095</v>
      </c>
      <c r="D304" s="3">
        <v>2015</v>
      </c>
      <c r="E304" s="3" t="s">
        <v>1096</v>
      </c>
      <c r="F304" s="3" t="s">
        <v>139</v>
      </c>
      <c r="G304" s="3" t="s">
        <v>1642</v>
      </c>
      <c r="H304" s="3" t="s">
        <v>2624</v>
      </c>
      <c r="I304" s="3" t="s">
        <v>1753</v>
      </c>
      <c r="J304" s="3" t="s">
        <v>1651</v>
      </c>
      <c r="K304" s="3" t="s">
        <v>2853</v>
      </c>
      <c r="L304" s="3" t="s">
        <v>2854</v>
      </c>
      <c r="M304" s="3"/>
      <c r="N304" s="3"/>
      <c r="O304" s="3">
        <v>1</v>
      </c>
      <c r="P304" s="3"/>
      <c r="Q304" s="3"/>
      <c r="R304" s="3">
        <v>1</v>
      </c>
      <c r="S304" s="3"/>
      <c r="T304" s="3"/>
      <c r="U304" s="3"/>
      <c r="V304" s="3"/>
      <c r="W304" s="3"/>
      <c r="X304" s="3"/>
      <c r="Y304" s="3">
        <v>1</v>
      </c>
      <c r="Z304" s="3"/>
      <c r="AA304" s="3"/>
      <c r="AB304" s="3"/>
      <c r="AC304" s="3"/>
      <c r="AD304" s="3"/>
      <c r="AE304" s="3"/>
      <c r="AF304" s="3"/>
      <c r="AG304" s="3"/>
      <c r="AH304" s="3"/>
      <c r="AI304" s="3"/>
      <c r="AJ304" s="3">
        <v>1</v>
      </c>
      <c r="AK304" s="3"/>
      <c r="AL304" s="3"/>
      <c r="AM304" s="3"/>
      <c r="AN304" s="3"/>
      <c r="AO304" s="3"/>
      <c r="AP304" s="3"/>
      <c r="AQ304" s="3"/>
      <c r="AR304" s="3"/>
      <c r="AS304" s="3"/>
      <c r="AT304" s="3"/>
      <c r="AU304" s="3"/>
      <c r="AV304" s="3"/>
      <c r="AW304" s="3">
        <v>1</v>
      </c>
      <c r="AX304" s="3"/>
      <c r="AY304" s="3"/>
      <c r="AZ304" s="3"/>
      <c r="BA304" s="3"/>
      <c r="BB304" s="3"/>
      <c r="BC304" s="3"/>
      <c r="BD304" s="3"/>
      <c r="BE304" s="3"/>
      <c r="BF304" s="3"/>
      <c r="BG304" s="3"/>
      <c r="BH304" s="3"/>
      <c r="BI304" s="3"/>
      <c r="BJ304" s="3"/>
      <c r="BK304" s="3"/>
      <c r="BL304" s="3">
        <v>1</v>
      </c>
      <c r="BM304" s="3"/>
      <c r="BN304" s="3"/>
      <c r="BO304" s="21">
        <v>0</v>
      </c>
      <c r="BP304" s="3"/>
      <c r="BQ304" s="3"/>
      <c r="BR304" s="3"/>
      <c r="BS304" s="3" t="s">
        <v>1753</v>
      </c>
      <c r="BT304" s="38" t="str">
        <f t="shared" si="4"/>
        <v>Australia and NZ</v>
      </c>
    </row>
    <row r="305" spans="1:72" x14ac:dyDescent="0.25">
      <c r="A305" s="35">
        <v>1</v>
      </c>
      <c r="C305" s="3" t="s">
        <v>1113</v>
      </c>
      <c r="D305" s="3">
        <v>2015</v>
      </c>
      <c r="E305" s="3" t="s">
        <v>1114</v>
      </c>
      <c r="F305" s="3" t="s">
        <v>192</v>
      </c>
      <c r="G305" s="3" t="s">
        <v>1747</v>
      </c>
      <c r="H305" s="3" t="s">
        <v>1978</v>
      </c>
      <c r="I305" s="3" t="s">
        <v>1978</v>
      </c>
      <c r="J305" s="3" t="s">
        <v>1651</v>
      </c>
      <c r="K305" s="3" t="s">
        <v>1651</v>
      </c>
      <c r="L305" s="3" t="s">
        <v>2880</v>
      </c>
      <c r="M305" s="3"/>
      <c r="N305" s="3">
        <v>1</v>
      </c>
      <c r="O305" s="3">
        <v>1</v>
      </c>
      <c r="P305" s="3">
        <v>1</v>
      </c>
      <c r="Q305" s="3"/>
      <c r="R305" s="3">
        <v>1</v>
      </c>
      <c r="S305" s="3">
        <v>1</v>
      </c>
      <c r="T305" s="3">
        <v>1</v>
      </c>
      <c r="U305" s="3"/>
      <c r="V305" s="3"/>
      <c r="W305" s="3"/>
      <c r="X305" s="3"/>
      <c r="Y305" s="3"/>
      <c r="Z305" s="3"/>
      <c r="AA305" s="3"/>
      <c r="AB305" s="3"/>
      <c r="AC305" s="3"/>
      <c r="AD305" s="3"/>
      <c r="AE305" s="3">
        <v>1</v>
      </c>
      <c r="AF305" s="3"/>
      <c r="AG305" s="3"/>
      <c r="AH305" s="3"/>
      <c r="AI305" s="3">
        <v>1</v>
      </c>
      <c r="AJ305" s="3">
        <v>1</v>
      </c>
      <c r="AK305" s="3">
        <v>1</v>
      </c>
      <c r="AL305" s="3"/>
      <c r="AM305" s="3">
        <v>1</v>
      </c>
      <c r="AN305" s="3">
        <v>1</v>
      </c>
      <c r="AO305" s="3"/>
      <c r="AP305" s="3"/>
      <c r="AQ305" s="3">
        <v>1</v>
      </c>
      <c r="AR305" s="3"/>
      <c r="AS305" s="3">
        <v>1</v>
      </c>
      <c r="AT305" s="3"/>
      <c r="AU305" s="3"/>
      <c r="AV305" s="3"/>
      <c r="AW305" s="3">
        <v>1</v>
      </c>
      <c r="AX305" s="3"/>
      <c r="AY305" s="3"/>
      <c r="AZ305" s="3"/>
      <c r="BA305" s="3"/>
      <c r="BB305" s="3"/>
      <c r="BC305" s="3"/>
      <c r="BD305" s="3">
        <v>1</v>
      </c>
      <c r="BE305" s="3">
        <v>1</v>
      </c>
      <c r="BF305" s="3"/>
      <c r="BG305" s="3"/>
      <c r="BH305" s="3">
        <v>1</v>
      </c>
      <c r="BI305" s="3"/>
      <c r="BJ305" s="3"/>
      <c r="BK305" s="3">
        <v>1</v>
      </c>
      <c r="BL305" s="3">
        <v>1</v>
      </c>
      <c r="BM305" s="3"/>
      <c r="BN305" s="3"/>
      <c r="BO305" s="21">
        <v>0</v>
      </c>
      <c r="BP305" s="3"/>
      <c r="BQ305" s="3"/>
      <c r="BR305" s="3"/>
      <c r="BS305" s="3" t="s">
        <v>1978</v>
      </c>
      <c r="BT305" s="38" t="str">
        <f t="shared" si="4"/>
        <v>Nth America</v>
      </c>
    </row>
    <row r="306" spans="1:72" x14ac:dyDescent="0.25">
      <c r="A306" s="35">
        <v>1</v>
      </c>
      <c r="C306" s="3" t="s">
        <v>1148</v>
      </c>
      <c r="D306" s="3">
        <v>2015</v>
      </c>
      <c r="E306" s="3" t="s">
        <v>1149</v>
      </c>
      <c r="F306" s="3"/>
      <c r="G306" s="3" t="s">
        <v>1617</v>
      </c>
      <c r="H306" s="3" t="s">
        <v>1841</v>
      </c>
      <c r="I306" s="3" t="s">
        <v>1978</v>
      </c>
      <c r="J306" s="3" t="s">
        <v>2913</v>
      </c>
      <c r="K306" s="3" t="s">
        <v>2914</v>
      </c>
      <c r="L306" s="12" t="s">
        <v>2915</v>
      </c>
      <c r="M306" s="3"/>
      <c r="N306" s="3">
        <v>1</v>
      </c>
      <c r="O306" s="3">
        <v>1</v>
      </c>
      <c r="P306" s="3"/>
      <c r="Q306" s="3"/>
      <c r="R306" s="3">
        <v>1</v>
      </c>
      <c r="S306" s="3">
        <v>1</v>
      </c>
      <c r="T306" s="3"/>
      <c r="U306" s="3"/>
      <c r="V306" s="3"/>
      <c r="W306" s="3"/>
      <c r="X306" s="3"/>
      <c r="Y306" s="3"/>
      <c r="Z306" s="3">
        <v>1</v>
      </c>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v>1</v>
      </c>
      <c r="BE306" s="3"/>
      <c r="BF306" s="3"/>
      <c r="BG306" s="3"/>
      <c r="BH306" s="3"/>
      <c r="BI306" s="3"/>
      <c r="BJ306" s="3"/>
      <c r="BK306" s="3"/>
      <c r="BL306" s="3">
        <v>1</v>
      </c>
      <c r="BM306" s="3"/>
      <c r="BN306" s="3"/>
      <c r="BO306" s="21">
        <v>0</v>
      </c>
      <c r="BP306" s="3"/>
      <c r="BQ306" s="3"/>
      <c r="BR306" s="3"/>
      <c r="BS306" s="3" t="s">
        <v>1978</v>
      </c>
      <c r="BT306" s="38" t="str">
        <f t="shared" si="4"/>
        <v>Nth America</v>
      </c>
    </row>
    <row r="307" spans="1:72" x14ac:dyDescent="0.25">
      <c r="A307" s="30">
        <v>1</v>
      </c>
      <c r="B307" s="30"/>
      <c r="C307" s="3" t="s">
        <v>1211</v>
      </c>
      <c r="D307" s="3">
        <v>2015</v>
      </c>
      <c r="E307" s="3" t="s">
        <v>1212</v>
      </c>
      <c r="F307" s="3" t="s">
        <v>346</v>
      </c>
      <c r="G307" s="3" t="s">
        <v>2513</v>
      </c>
      <c r="H307" s="3" t="s">
        <v>1648</v>
      </c>
      <c r="I307" s="3" t="s">
        <v>1978</v>
      </c>
      <c r="J307" s="3" t="s">
        <v>2988</v>
      </c>
      <c r="K307" s="3" t="s">
        <v>1651</v>
      </c>
      <c r="L307" s="3" t="s">
        <v>2989</v>
      </c>
      <c r="M307" s="3"/>
      <c r="N307" s="3">
        <v>1</v>
      </c>
      <c r="O307" s="3"/>
      <c r="P307" s="3"/>
      <c r="Q307" s="3"/>
      <c r="R307" s="3"/>
      <c r="S307" s="3">
        <v>1</v>
      </c>
      <c r="T307" s="3"/>
      <c r="U307" s="3"/>
      <c r="V307" s="3"/>
      <c r="W307" s="3"/>
      <c r="X307" s="3"/>
      <c r="Y307" s="3"/>
      <c r="Z307" s="3"/>
      <c r="AA307" s="3"/>
      <c r="AB307" s="3"/>
      <c r="AC307" s="3"/>
      <c r="AD307" s="3"/>
      <c r="AE307" s="3">
        <v>1</v>
      </c>
      <c r="AF307" s="3"/>
      <c r="AG307" s="3"/>
      <c r="AH307" s="3"/>
      <c r="AI307" s="3"/>
      <c r="AJ307" s="3"/>
      <c r="AK307" s="3">
        <v>1</v>
      </c>
      <c r="AL307" s="3"/>
      <c r="AM307" s="3"/>
      <c r="AN307" s="3"/>
      <c r="AO307" s="3"/>
      <c r="AP307" s="3"/>
      <c r="AQ307" s="3">
        <v>1</v>
      </c>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21">
        <v>0</v>
      </c>
      <c r="BP307" s="3"/>
      <c r="BQ307" s="3"/>
      <c r="BR307" s="3"/>
      <c r="BS307" s="3" t="s">
        <v>1978</v>
      </c>
      <c r="BT307" s="38" t="str">
        <f t="shared" si="4"/>
        <v>Nth America</v>
      </c>
    </row>
    <row r="308" spans="1:72" x14ac:dyDescent="0.25">
      <c r="A308" s="35">
        <v>1</v>
      </c>
      <c r="C308" s="3" t="s">
        <v>1229</v>
      </c>
      <c r="D308" s="3">
        <v>2015</v>
      </c>
      <c r="E308" s="3" t="s">
        <v>1230</v>
      </c>
      <c r="F308" s="3"/>
      <c r="G308" s="3" t="s">
        <v>1617</v>
      </c>
      <c r="H308" s="3" t="s">
        <v>1662</v>
      </c>
      <c r="I308" s="3" t="s">
        <v>1978</v>
      </c>
      <c r="J308" s="3" t="s">
        <v>3007</v>
      </c>
      <c r="K308" s="3" t="s">
        <v>3008</v>
      </c>
      <c r="L308" s="3" t="s">
        <v>3009</v>
      </c>
      <c r="M308" s="3"/>
      <c r="N308" s="3"/>
      <c r="O308" s="3"/>
      <c r="P308" s="3"/>
      <c r="Q308" s="3"/>
      <c r="R308" s="3"/>
      <c r="S308" s="3"/>
      <c r="T308" s="3">
        <v>1</v>
      </c>
      <c r="U308" s="3"/>
      <c r="V308" s="3"/>
      <c r="W308" s="3"/>
      <c r="X308" s="3"/>
      <c r="Y308" s="3">
        <v>1</v>
      </c>
      <c r="Z308" s="3"/>
      <c r="AA308" s="3"/>
      <c r="AB308" s="3"/>
      <c r="AC308" s="3"/>
      <c r="AD308" s="3"/>
      <c r="AE308" s="3"/>
      <c r="AF308" s="3"/>
      <c r="AG308" s="3"/>
      <c r="AH308" s="3"/>
      <c r="AI308" s="3"/>
      <c r="AJ308" s="3">
        <v>1</v>
      </c>
      <c r="AK308" s="3"/>
      <c r="AL308" s="3"/>
      <c r="AM308" s="3"/>
      <c r="AN308" s="3">
        <v>1</v>
      </c>
      <c r="AO308" s="3"/>
      <c r="AP308" s="3"/>
      <c r="AQ308" s="3"/>
      <c r="AR308" s="3"/>
      <c r="AS308" s="3"/>
      <c r="AT308" s="3"/>
      <c r="AU308" s="3"/>
      <c r="AV308" s="3"/>
      <c r="AW308" s="3"/>
      <c r="AX308" s="3"/>
      <c r="AY308" s="3"/>
      <c r="AZ308" s="3"/>
      <c r="BA308" s="3"/>
      <c r="BB308" s="3"/>
      <c r="BC308" s="3"/>
      <c r="BD308" s="3">
        <v>1</v>
      </c>
      <c r="BE308" s="3"/>
      <c r="BF308" s="3"/>
      <c r="BG308" s="3"/>
      <c r="BH308" s="3"/>
      <c r="BI308" s="3"/>
      <c r="BJ308" s="3"/>
      <c r="BK308" s="3"/>
      <c r="BL308" s="3">
        <v>1</v>
      </c>
      <c r="BM308" s="3"/>
      <c r="BN308" s="3"/>
      <c r="BO308" s="21">
        <v>0</v>
      </c>
      <c r="BP308" s="3"/>
      <c r="BQ308" s="3"/>
      <c r="BR308" s="3"/>
      <c r="BS308" s="3" t="s">
        <v>1978</v>
      </c>
      <c r="BT308" s="38" t="str">
        <f t="shared" si="4"/>
        <v>Nth America</v>
      </c>
    </row>
    <row r="309" spans="1:72" x14ac:dyDescent="0.25">
      <c r="A309" s="35">
        <v>1</v>
      </c>
      <c r="C309" s="3" t="s">
        <v>1244</v>
      </c>
      <c r="D309" s="3">
        <v>2015</v>
      </c>
      <c r="E309" s="3" t="s">
        <v>1245</v>
      </c>
      <c r="F309" s="3" t="s">
        <v>346</v>
      </c>
      <c r="G309" s="3" t="s">
        <v>1642</v>
      </c>
      <c r="H309" s="3" t="s">
        <v>1750</v>
      </c>
      <c r="I309" s="3" t="s">
        <v>1665</v>
      </c>
      <c r="J309" s="3" t="s">
        <v>3021</v>
      </c>
      <c r="K309" s="3" t="s">
        <v>1651</v>
      </c>
      <c r="L309" s="3" t="s">
        <v>3022</v>
      </c>
      <c r="M309" s="3"/>
      <c r="N309" s="3">
        <v>1</v>
      </c>
      <c r="O309" s="3"/>
      <c r="P309" s="3"/>
      <c r="Q309" s="3"/>
      <c r="R309" s="3"/>
      <c r="S309" s="3">
        <v>1</v>
      </c>
      <c r="T309" s="3"/>
      <c r="U309" s="3"/>
      <c r="V309" s="3"/>
      <c r="W309" s="3"/>
      <c r="X309" s="3"/>
      <c r="Y309" s="3">
        <v>1</v>
      </c>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v>1</v>
      </c>
      <c r="BD309" s="3"/>
      <c r="BE309" s="3"/>
      <c r="BF309" s="3"/>
      <c r="BG309" s="3"/>
      <c r="BH309" s="3"/>
      <c r="BI309" s="3"/>
      <c r="BJ309" s="3"/>
      <c r="BK309" s="3"/>
      <c r="BL309" s="3">
        <v>1</v>
      </c>
      <c r="BM309" s="3"/>
      <c r="BN309" s="3"/>
      <c r="BO309" s="21">
        <v>0</v>
      </c>
      <c r="BP309" s="3"/>
      <c r="BQ309" s="3"/>
      <c r="BR309" s="3"/>
      <c r="BS309" s="3" t="s">
        <v>1665</v>
      </c>
      <c r="BT309" s="38" t="str">
        <f t="shared" si="4"/>
        <v>Nth America</v>
      </c>
    </row>
    <row r="310" spans="1:72" x14ac:dyDescent="0.25">
      <c r="A310" s="35">
        <v>2</v>
      </c>
      <c r="C310" s="4" t="s">
        <v>3841</v>
      </c>
      <c r="D310" s="3">
        <v>2015</v>
      </c>
      <c r="E310" s="36" t="s">
        <v>3842</v>
      </c>
      <c r="F310" s="3" t="s">
        <v>872</v>
      </c>
      <c r="G310" s="3" t="s">
        <v>1642</v>
      </c>
      <c r="H310" s="3" t="s">
        <v>1673</v>
      </c>
      <c r="I310" s="3" t="s">
        <v>1673</v>
      </c>
      <c r="K310" s="3" t="s">
        <v>3843</v>
      </c>
      <c r="L310" s="4" t="s">
        <v>3844</v>
      </c>
      <c r="M310" s="4">
        <v>1</v>
      </c>
      <c r="N310" s="3">
        <v>1</v>
      </c>
      <c r="O310" s="3">
        <v>1</v>
      </c>
      <c r="P310" s="4">
        <v>1</v>
      </c>
      <c r="R310" s="3">
        <v>1</v>
      </c>
      <c r="S310" s="3">
        <v>1</v>
      </c>
      <c r="Y310" s="4">
        <v>1</v>
      </c>
      <c r="BJ310" s="4">
        <v>1</v>
      </c>
      <c r="BO310" s="21">
        <v>0</v>
      </c>
      <c r="BS310" s="3" t="s">
        <v>1673</v>
      </c>
      <c r="BT310" s="38" t="str">
        <f t="shared" si="4"/>
        <v>Australia and NZ</v>
      </c>
    </row>
    <row r="311" spans="1:72" x14ac:dyDescent="0.25">
      <c r="A311" s="35">
        <v>1</v>
      </c>
      <c r="C311" s="3" t="s">
        <v>1281</v>
      </c>
      <c r="D311" s="3">
        <v>2015</v>
      </c>
      <c r="E311" s="3" t="s">
        <v>1284</v>
      </c>
      <c r="F311" s="3" t="s">
        <v>1283</v>
      </c>
      <c r="G311" s="3" t="s">
        <v>1642</v>
      </c>
      <c r="H311" s="3" t="s">
        <v>3069</v>
      </c>
      <c r="I311" s="3" t="s">
        <v>2807</v>
      </c>
      <c r="J311" s="3" t="s">
        <v>3074</v>
      </c>
      <c r="K311" s="3" t="s">
        <v>3073</v>
      </c>
      <c r="L311" s="3" t="s">
        <v>3075</v>
      </c>
      <c r="M311" s="3"/>
      <c r="N311" s="3">
        <v>1</v>
      </c>
      <c r="O311" s="3">
        <v>1</v>
      </c>
      <c r="P311" s="3"/>
      <c r="Q311" s="3"/>
      <c r="R311" s="3">
        <v>1</v>
      </c>
      <c r="S311" s="3">
        <v>1</v>
      </c>
      <c r="T311" s="3"/>
      <c r="U311" s="3"/>
      <c r="V311" s="3"/>
      <c r="W311" s="3"/>
      <c r="X311" s="3"/>
      <c r="Y311" s="3"/>
      <c r="Z311" s="3">
        <v>1</v>
      </c>
      <c r="AA311" s="3"/>
      <c r="AB311" s="3"/>
      <c r="AC311" s="3"/>
      <c r="AD311" s="3"/>
      <c r="AE311" s="3"/>
      <c r="AF311" s="3"/>
      <c r="AG311" s="3"/>
      <c r="AH311" s="3"/>
      <c r="AI311" s="3"/>
      <c r="AJ311" s="3">
        <v>1</v>
      </c>
      <c r="AK311" s="3"/>
      <c r="AL311" s="3"/>
      <c r="AM311" s="3"/>
      <c r="AN311" s="3">
        <v>1</v>
      </c>
      <c r="AO311" s="3"/>
      <c r="AP311" s="3"/>
      <c r="AQ311" s="3"/>
      <c r="AR311" s="3"/>
      <c r="AS311" s="3"/>
      <c r="AT311" s="3"/>
      <c r="AU311" s="3"/>
      <c r="AV311" s="3"/>
      <c r="AW311" s="3">
        <v>1</v>
      </c>
      <c r="AX311" s="3"/>
      <c r="AY311" s="3">
        <v>1</v>
      </c>
      <c r="AZ311" s="3"/>
      <c r="BA311" s="3"/>
      <c r="BB311" s="3"/>
      <c r="BC311" s="3"/>
      <c r="BD311" s="3">
        <v>1</v>
      </c>
      <c r="BE311" s="3"/>
      <c r="BF311" s="3"/>
      <c r="BG311" s="3"/>
      <c r="BH311" s="3"/>
      <c r="BI311" s="3"/>
      <c r="BJ311" s="3"/>
      <c r="BK311" s="3"/>
      <c r="BL311" s="3"/>
      <c r="BM311" s="3"/>
      <c r="BN311" s="3"/>
      <c r="BO311" s="21">
        <v>0</v>
      </c>
      <c r="BP311" s="3"/>
      <c r="BQ311" s="3"/>
      <c r="BR311" s="3"/>
      <c r="BS311" s="3" t="s">
        <v>3846</v>
      </c>
      <c r="BT311" s="38" t="str">
        <f t="shared" si="4"/>
        <v>Other</v>
      </c>
    </row>
    <row r="312" spans="1:72" x14ac:dyDescent="0.25">
      <c r="A312" s="30">
        <v>1</v>
      </c>
      <c r="B312" s="30"/>
      <c r="C312" s="3" t="s">
        <v>1285</v>
      </c>
      <c r="D312" s="3">
        <v>2015</v>
      </c>
      <c r="E312" s="3" t="s">
        <v>1286</v>
      </c>
      <c r="F312" s="3"/>
      <c r="G312" s="3" t="s">
        <v>1617</v>
      </c>
      <c r="H312" s="3" t="s">
        <v>1868</v>
      </c>
      <c r="I312" s="3" t="s">
        <v>2014</v>
      </c>
      <c r="J312" s="3" t="s">
        <v>1651</v>
      </c>
      <c r="K312" s="3" t="s">
        <v>3077</v>
      </c>
      <c r="L312" s="3" t="s">
        <v>3076</v>
      </c>
      <c r="M312" s="3"/>
      <c r="N312" s="3">
        <v>1</v>
      </c>
      <c r="O312" s="3"/>
      <c r="P312" s="3"/>
      <c r="Q312" s="3"/>
      <c r="R312" s="3"/>
      <c r="S312" s="3">
        <v>1</v>
      </c>
      <c r="T312" s="3"/>
      <c r="U312" s="3"/>
      <c r="V312" s="3"/>
      <c r="W312" s="3"/>
      <c r="X312" s="3"/>
      <c r="Y312" s="3">
        <v>1</v>
      </c>
      <c r="Z312" s="3"/>
      <c r="AA312" s="3"/>
      <c r="AB312" s="3"/>
      <c r="AC312" s="3"/>
      <c r="AD312" s="3"/>
      <c r="AE312" s="3"/>
      <c r="AF312" s="3"/>
      <c r="AG312" s="3"/>
      <c r="AH312" s="3"/>
      <c r="AI312" s="3"/>
      <c r="AJ312" s="3"/>
      <c r="AK312" s="3"/>
      <c r="AL312" s="3"/>
      <c r="AM312" s="3"/>
      <c r="AN312" s="3">
        <v>1</v>
      </c>
      <c r="AO312" s="3"/>
      <c r="AP312" s="3"/>
      <c r="AQ312" s="3">
        <v>1</v>
      </c>
      <c r="AR312" s="3"/>
      <c r="AS312" s="3"/>
      <c r="AT312" s="3"/>
      <c r="AU312" s="3"/>
      <c r="AV312" s="3"/>
      <c r="AW312" s="3"/>
      <c r="AX312" s="3"/>
      <c r="AY312" s="3"/>
      <c r="AZ312" s="3"/>
      <c r="BA312" s="3"/>
      <c r="BB312" s="3"/>
      <c r="BC312" s="3"/>
      <c r="BD312" s="3"/>
      <c r="BE312" s="3"/>
      <c r="BF312" s="3"/>
      <c r="BG312" s="3"/>
      <c r="BH312" s="3"/>
      <c r="BI312" s="3"/>
      <c r="BJ312" s="3"/>
      <c r="BK312" s="3"/>
      <c r="BL312" s="3">
        <v>1</v>
      </c>
      <c r="BM312" s="3"/>
      <c r="BN312" s="3"/>
      <c r="BO312" s="21">
        <v>0</v>
      </c>
      <c r="BP312" s="3"/>
      <c r="BQ312" s="3"/>
      <c r="BR312" s="3"/>
      <c r="BS312" s="3" t="s">
        <v>2014</v>
      </c>
      <c r="BT312" s="38" t="str">
        <f t="shared" si="4"/>
        <v>Europe</v>
      </c>
    </row>
    <row r="313" spans="1:72" x14ac:dyDescent="0.25">
      <c r="A313" s="30">
        <v>1</v>
      </c>
      <c r="B313" s="30"/>
      <c r="C313" s="3" t="s">
        <v>1294</v>
      </c>
      <c r="D313" s="3">
        <v>2015</v>
      </c>
      <c r="E313" s="3" t="s">
        <v>1295</v>
      </c>
      <c r="F313" s="3"/>
      <c r="G313" s="3" t="s">
        <v>1617</v>
      </c>
      <c r="H313" s="3" t="s">
        <v>1648</v>
      </c>
      <c r="I313" s="3" t="s">
        <v>1978</v>
      </c>
      <c r="J313" s="3" t="s">
        <v>3087</v>
      </c>
      <c r="K313" s="3" t="s">
        <v>1651</v>
      </c>
      <c r="L313" s="3" t="s">
        <v>3088</v>
      </c>
      <c r="M313" s="3"/>
      <c r="N313" s="3">
        <v>1</v>
      </c>
      <c r="O313" s="3">
        <v>1</v>
      </c>
      <c r="P313" s="3">
        <v>1</v>
      </c>
      <c r="Q313" s="3"/>
      <c r="R313" s="3">
        <v>1</v>
      </c>
      <c r="S313" s="3">
        <v>1</v>
      </c>
      <c r="T313" s="3">
        <v>1</v>
      </c>
      <c r="U313" s="3"/>
      <c r="V313" s="3"/>
      <c r="W313" s="3"/>
      <c r="X313" s="3"/>
      <c r="Y313" s="3"/>
      <c r="Z313" s="3"/>
      <c r="AA313" s="3"/>
      <c r="AB313" s="3"/>
      <c r="AC313" s="3"/>
      <c r="AD313" s="3">
        <v>1</v>
      </c>
      <c r="AE313" s="3"/>
      <c r="AF313" s="3"/>
      <c r="AG313" s="3"/>
      <c r="AH313" s="3"/>
      <c r="AI313" s="3"/>
      <c r="AJ313" s="3"/>
      <c r="AK313" s="3"/>
      <c r="AL313" s="3"/>
      <c r="AM313" s="3"/>
      <c r="AN313" s="3"/>
      <c r="AO313" s="3"/>
      <c r="AP313" s="3"/>
      <c r="AQ313" s="3">
        <v>1</v>
      </c>
      <c r="AR313" s="3"/>
      <c r="AS313" s="3"/>
      <c r="AT313" s="3"/>
      <c r="AU313" s="3">
        <v>1</v>
      </c>
      <c r="AV313" s="3"/>
      <c r="AW313" s="3">
        <v>1</v>
      </c>
      <c r="AX313" s="3"/>
      <c r="AY313" s="3"/>
      <c r="AZ313" s="3"/>
      <c r="BA313" s="3"/>
      <c r="BB313" s="3"/>
      <c r="BC313" s="3"/>
      <c r="BD313" s="3"/>
      <c r="BE313" s="3"/>
      <c r="BF313" s="3"/>
      <c r="BG313" s="3"/>
      <c r="BH313" s="3"/>
      <c r="BI313" s="3"/>
      <c r="BJ313" s="3"/>
      <c r="BK313" s="3">
        <v>1</v>
      </c>
      <c r="BL313" s="3"/>
      <c r="BM313" s="3"/>
      <c r="BN313" s="3"/>
      <c r="BO313" s="21">
        <v>0</v>
      </c>
      <c r="BP313" s="3"/>
      <c r="BQ313" s="3"/>
      <c r="BR313" s="3"/>
      <c r="BS313" s="3" t="s">
        <v>1978</v>
      </c>
      <c r="BT313" s="38" t="str">
        <f t="shared" si="4"/>
        <v>Nth America</v>
      </c>
    </row>
    <row r="314" spans="1:72" x14ac:dyDescent="0.25">
      <c r="A314" s="35">
        <v>1</v>
      </c>
      <c r="C314" s="3" t="s">
        <v>1313</v>
      </c>
      <c r="D314" s="3">
        <v>2015</v>
      </c>
      <c r="E314" s="3" t="s">
        <v>1314</v>
      </c>
      <c r="F314" s="3" t="s">
        <v>1315</v>
      </c>
      <c r="G314" s="3" t="s">
        <v>1642</v>
      </c>
      <c r="H314" s="3" t="s">
        <v>1868</v>
      </c>
      <c r="I314" s="3" t="s">
        <v>2014</v>
      </c>
      <c r="J314" s="3" t="s">
        <v>3107</v>
      </c>
      <c r="K314" s="3" t="s">
        <v>3108</v>
      </c>
      <c r="L314" s="3" t="s">
        <v>3109</v>
      </c>
      <c r="M314" s="3"/>
      <c r="N314" s="3">
        <v>1</v>
      </c>
      <c r="O314" s="3"/>
      <c r="P314" s="3"/>
      <c r="Q314" s="3"/>
      <c r="R314" s="3"/>
      <c r="S314" s="3">
        <v>1</v>
      </c>
      <c r="T314" s="3"/>
      <c r="U314" s="3"/>
      <c r="V314" s="3"/>
      <c r="W314" s="3"/>
      <c r="X314" s="3"/>
      <c r="Y314" s="3">
        <v>1</v>
      </c>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v>1</v>
      </c>
      <c r="BM314" s="3"/>
      <c r="BN314" s="3"/>
      <c r="BO314" s="21">
        <v>0</v>
      </c>
      <c r="BP314" s="3"/>
      <c r="BQ314" s="3"/>
      <c r="BR314" s="3"/>
      <c r="BS314" s="3" t="s">
        <v>2014</v>
      </c>
      <c r="BT314" s="38" t="str">
        <f t="shared" si="4"/>
        <v>Europe</v>
      </c>
    </row>
    <row r="315" spans="1:72" x14ac:dyDescent="0.25">
      <c r="A315" s="30">
        <v>1</v>
      </c>
      <c r="B315" s="30"/>
      <c r="C315" s="3" t="s">
        <v>1330</v>
      </c>
      <c r="D315" s="3">
        <v>2015</v>
      </c>
      <c r="E315" s="3" t="s">
        <v>1331</v>
      </c>
      <c r="F315" s="3" t="s">
        <v>189</v>
      </c>
      <c r="G315" s="3" t="s">
        <v>1642</v>
      </c>
      <c r="H315" s="3" t="s">
        <v>3128</v>
      </c>
      <c r="I315" s="3" t="s">
        <v>2014</v>
      </c>
      <c r="J315" s="3" t="s">
        <v>3129</v>
      </c>
      <c r="K315" s="3" t="s">
        <v>3130</v>
      </c>
      <c r="L315" s="3" t="s">
        <v>3131</v>
      </c>
      <c r="M315" s="3"/>
      <c r="N315" s="3">
        <v>1</v>
      </c>
      <c r="O315" s="3">
        <v>1</v>
      </c>
      <c r="P315" s="3">
        <v>1</v>
      </c>
      <c r="Q315" s="3"/>
      <c r="R315" s="3">
        <v>1</v>
      </c>
      <c r="S315" s="3">
        <v>1</v>
      </c>
      <c r="T315" s="3"/>
      <c r="U315" s="3"/>
      <c r="V315" s="3"/>
      <c r="W315" s="3"/>
      <c r="X315" s="3"/>
      <c r="Y315" s="3">
        <v>1</v>
      </c>
      <c r="Z315" s="3"/>
      <c r="AA315" s="3"/>
      <c r="AB315" s="3"/>
      <c r="AC315" s="3"/>
      <c r="AD315" s="3"/>
      <c r="AE315" s="3"/>
      <c r="AF315" s="3"/>
      <c r="AG315" s="3"/>
      <c r="AH315" s="3"/>
      <c r="AI315" s="3">
        <v>1</v>
      </c>
      <c r="AJ315" s="3">
        <v>1</v>
      </c>
      <c r="AK315" s="3"/>
      <c r="AL315" s="3"/>
      <c r="AM315" s="3"/>
      <c r="AN315" s="3"/>
      <c r="AO315" s="3"/>
      <c r="AP315" s="3"/>
      <c r="AQ315" s="3">
        <v>1</v>
      </c>
      <c r="AR315" s="3"/>
      <c r="AS315" s="3"/>
      <c r="AT315" s="3"/>
      <c r="AU315" s="3"/>
      <c r="AV315" s="3"/>
      <c r="AW315" s="3">
        <v>1</v>
      </c>
      <c r="AX315" s="3"/>
      <c r="AY315" s="3"/>
      <c r="AZ315" s="3"/>
      <c r="BA315" s="3"/>
      <c r="BB315" s="3"/>
      <c r="BC315" s="3"/>
      <c r="BD315" s="3"/>
      <c r="BE315" s="3"/>
      <c r="BF315" s="3"/>
      <c r="BG315" s="3"/>
      <c r="BH315" s="3"/>
      <c r="BI315" s="3"/>
      <c r="BJ315" s="3"/>
      <c r="BK315" s="3"/>
      <c r="BL315" s="3">
        <v>1</v>
      </c>
      <c r="BM315" s="3"/>
      <c r="BN315" s="3"/>
      <c r="BO315" s="21">
        <v>0</v>
      </c>
      <c r="BP315" s="3"/>
      <c r="BQ315" s="3"/>
      <c r="BR315" s="3"/>
      <c r="BS315" s="3" t="s">
        <v>2014</v>
      </c>
      <c r="BT315" s="38" t="str">
        <f t="shared" si="4"/>
        <v>Europe</v>
      </c>
    </row>
    <row r="316" spans="1:72" x14ac:dyDescent="0.25">
      <c r="A316" s="35">
        <v>1</v>
      </c>
      <c r="C316" s="3" t="s">
        <v>1344</v>
      </c>
      <c r="D316" s="3">
        <v>2015</v>
      </c>
      <c r="E316" s="3" t="s">
        <v>1345</v>
      </c>
      <c r="F316" s="3" t="s">
        <v>1345</v>
      </c>
      <c r="G316" s="3" t="s">
        <v>1747</v>
      </c>
      <c r="H316" s="3" t="s">
        <v>2014</v>
      </c>
      <c r="I316" s="3" t="s">
        <v>2014</v>
      </c>
      <c r="J316" s="3" t="s">
        <v>1651</v>
      </c>
      <c r="K316" s="3" t="s">
        <v>1651</v>
      </c>
      <c r="L316" s="3" t="s">
        <v>3147</v>
      </c>
      <c r="M316" s="3"/>
      <c r="N316" s="3"/>
      <c r="O316" s="3">
        <v>1</v>
      </c>
      <c r="P316" s="3"/>
      <c r="Q316" s="3"/>
      <c r="R316" s="3">
        <v>1</v>
      </c>
      <c r="S316" s="3"/>
      <c r="T316" s="3"/>
      <c r="U316" s="3"/>
      <c r="V316" s="3"/>
      <c r="W316" s="3"/>
      <c r="X316" s="3"/>
      <c r="Y316" s="3"/>
      <c r="Z316" s="3"/>
      <c r="AA316" s="3"/>
      <c r="AB316" s="3"/>
      <c r="AC316" s="3"/>
      <c r="AD316" s="3"/>
      <c r="AE316" s="3">
        <v>1</v>
      </c>
      <c r="AF316" s="3"/>
      <c r="AG316" s="3"/>
      <c r="AH316" s="3"/>
      <c r="AI316" s="3"/>
      <c r="AJ316" s="3"/>
      <c r="AK316" s="3">
        <v>1</v>
      </c>
      <c r="AL316" s="3"/>
      <c r="AM316" s="3"/>
      <c r="AN316" s="3"/>
      <c r="AO316" s="3"/>
      <c r="AP316" s="3"/>
      <c r="AQ316" s="3">
        <v>1</v>
      </c>
      <c r="AR316" s="3"/>
      <c r="AS316" s="3"/>
      <c r="AT316" s="3"/>
      <c r="AU316" s="3"/>
      <c r="AV316" s="3"/>
      <c r="AW316" s="3"/>
      <c r="AX316" s="3"/>
      <c r="AY316" s="3"/>
      <c r="AZ316" s="3"/>
      <c r="BA316" s="3"/>
      <c r="BB316" s="3"/>
      <c r="BC316" s="3"/>
      <c r="BD316" s="3"/>
      <c r="BE316" s="3"/>
      <c r="BF316" s="3"/>
      <c r="BG316" s="3"/>
      <c r="BH316" s="3"/>
      <c r="BI316" s="3"/>
      <c r="BJ316" s="3"/>
      <c r="BK316" s="3"/>
      <c r="BL316" s="3">
        <v>1</v>
      </c>
      <c r="BM316" s="3"/>
      <c r="BN316" s="3"/>
      <c r="BO316" s="21">
        <v>0</v>
      </c>
      <c r="BP316" s="3"/>
      <c r="BQ316" s="3"/>
      <c r="BR316" s="3"/>
      <c r="BS316" s="3" t="s">
        <v>2014</v>
      </c>
      <c r="BT316" s="38" t="str">
        <f t="shared" si="4"/>
        <v>Europe</v>
      </c>
    </row>
    <row r="317" spans="1:72" x14ac:dyDescent="0.25">
      <c r="A317" s="35">
        <v>1</v>
      </c>
      <c r="C317" s="3" t="s">
        <v>1346</v>
      </c>
      <c r="D317" s="3">
        <v>2015</v>
      </c>
      <c r="E317" s="3" t="s">
        <v>1348</v>
      </c>
      <c r="F317" s="3" t="s">
        <v>1349</v>
      </c>
      <c r="G317" s="3" t="s">
        <v>1642</v>
      </c>
      <c r="H317" s="3" t="s">
        <v>3078</v>
      </c>
      <c r="I317" s="3" t="s">
        <v>3078</v>
      </c>
      <c r="J317" s="3" t="s">
        <v>1651</v>
      </c>
      <c r="K317" s="3" t="s">
        <v>1651</v>
      </c>
      <c r="L317" s="3" t="s">
        <v>3155</v>
      </c>
      <c r="M317" s="3"/>
      <c r="N317" s="3"/>
      <c r="O317" s="3"/>
      <c r="P317" s="3"/>
      <c r="Q317" s="3"/>
      <c r="R317" s="3"/>
      <c r="S317" s="3"/>
      <c r="T317" s="3">
        <v>1</v>
      </c>
      <c r="U317" s="3"/>
      <c r="V317" s="3"/>
      <c r="W317" s="3"/>
      <c r="X317" s="3"/>
      <c r="Y317" s="3">
        <v>1</v>
      </c>
      <c r="Z317" s="3"/>
      <c r="AA317" s="3"/>
      <c r="AB317" s="3"/>
      <c r="AC317" s="3"/>
      <c r="AD317" s="3"/>
      <c r="AE317" s="3"/>
      <c r="AF317" s="3"/>
      <c r="AG317" s="3"/>
      <c r="AH317" s="3"/>
      <c r="AI317" s="3"/>
      <c r="AJ317" s="3"/>
      <c r="AK317" s="3">
        <v>1</v>
      </c>
      <c r="AL317" s="3"/>
      <c r="AM317" s="3"/>
      <c r="AN317" s="3"/>
      <c r="AO317" s="3"/>
      <c r="AP317" s="3"/>
      <c r="AQ317" s="3">
        <v>1</v>
      </c>
      <c r="AR317" s="3"/>
      <c r="AS317" s="3"/>
      <c r="AT317" s="3"/>
      <c r="AU317" s="3"/>
      <c r="AV317" s="3"/>
      <c r="AW317" s="3"/>
      <c r="AX317" s="3"/>
      <c r="AY317" s="3"/>
      <c r="AZ317" s="3"/>
      <c r="BA317" s="3"/>
      <c r="BB317" s="3"/>
      <c r="BC317" s="3"/>
      <c r="BD317" s="3"/>
      <c r="BE317" s="3"/>
      <c r="BF317" s="3"/>
      <c r="BG317" s="3"/>
      <c r="BH317" s="3"/>
      <c r="BI317" s="3"/>
      <c r="BJ317" s="3"/>
      <c r="BK317" s="3"/>
      <c r="BL317" s="3">
        <v>1</v>
      </c>
      <c r="BM317" s="3"/>
      <c r="BN317" s="3"/>
      <c r="BO317" s="21">
        <v>0</v>
      </c>
      <c r="BP317" s="3"/>
      <c r="BQ317" s="3"/>
      <c r="BR317" s="3"/>
      <c r="BS317" s="3" t="s">
        <v>3078</v>
      </c>
      <c r="BT317" s="38" t="str">
        <f t="shared" si="4"/>
        <v>Europe</v>
      </c>
    </row>
    <row r="318" spans="1:72" x14ac:dyDescent="0.25">
      <c r="A318" s="35">
        <v>1</v>
      </c>
      <c r="C318" s="3" t="s">
        <v>1350</v>
      </c>
      <c r="D318" s="3">
        <v>2015</v>
      </c>
      <c r="E318" s="3" t="s">
        <v>1351</v>
      </c>
      <c r="F318" s="3" t="s">
        <v>1352</v>
      </c>
      <c r="G318" s="3" t="s">
        <v>1642</v>
      </c>
      <c r="H318" s="3" t="s">
        <v>2159</v>
      </c>
      <c r="I318" s="3" t="s">
        <v>1978</v>
      </c>
      <c r="J318" s="3" t="s">
        <v>3156</v>
      </c>
      <c r="K318" s="3" t="s">
        <v>3157</v>
      </c>
      <c r="L318" s="3" t="s">
        <v>3158</v>
      </c>
      <c r="M318" s="3"/>
      <c r="N318" s="3"/>
      <c r="O318" s="3">
        <v>1</v>
      </c>
      <c r="P318" s="3"/>
      <c r="Q318" s="3"/>
      <c r="R318" s="3">
        <v>1</v>
      </c>
      <c r="S318" s="3"/>
      <c r="T318" s="3"/>
      <c r="U318" s="3"/>
      <c r="V318" s="3"/>
      <c r="W318" s="3"/>
      <c r="X318" s="3"/>
      <c r="Y318" s="3"/>
      <c r="Z318" s="3">
        <v>1</v>
      </c>
      <c r="AA318" s="3"/>
      <c r="AB318" s="3"/>
      <c r="AC318" s="3"/>
      <c r="AD318" s="3"/>
      <c r="AE318" s="3"/>
      <c r="AF318" s="3"/>
      <c r="AG318" s="3"/>
      <c r="AH318" s="3"/>
      <c r="AI318" s="3"/>
      <c r="AJ318" s="3"/>
      <c r="AK318" s="3"/>
      <c r="AL318" s="3"/>
      <c r="AM318" s="3"/>
      <c r="AN318" s="3"/>
      <c r="AO318" s="3"/>
      <c r="AP318" s="3"/>
      <c r="AQ318" s="3">
        <v>1</v>
      </c>
      <c r="AR318" s="3"/>
      <c r="AS318" s="3"/>
      <c r="AT318" s="3"/>
      <c r="AU318" s="3"/>
      <c r="AV318" s="3"/>
      <c r="AW318" s="3"/>
      <c r="AX318" s="3">
        <v>1</v>
      </c>
      <c r="AY318" s="3"/>
      <c r="AZ318" s="3"/>
      <c r="BA318" s="3"/>
      <c r="BB318" s="3"/>
      <c r="BC318" s="3"/>
      <c r="BD318" s="3">
        <v>1</v>
      </c>
      <c r="BE318" s="3"/>
      <c r="BF318" s="3"/>
      <c r="BG318" s="3"/>
      <c r="BH318" s="3"/>
      <c r="BI318" s="3"/>
      <c r="BJ318" s="3"/>
      <c r="BK318" s="3"/>
      <c r="BL318" s="3"/>
      <c r="BM318" s="3"/>
      <c r="BN318" s="3"/>
      <c r="BO318" s="21">
        <v>0</v>
      </c>
      <c r="BP318" s="3"/>
      <c r="BQ318" s="3"/>
      <c r="BR318" s="3"/>
      <c r="BS318" s="3" t="s">
        <v>1978</v>
      </c>
      <c r="BT318" s="38" t="str">
        <f t="shared" si="4"/>
        <v>Nth America</v>
      </c>
    </row>
    <row r="319" spans="1:72" x14ac:dyDescent="0.25">
      <c r="A319" s="30">
        <v>1</v>
      </c>
      <c r="B319" s="30"/>
      <c r="C319" s="3" t="s">
        <v>1389</v>
      </c>
      <c r="D319" s="3">
        <v>2015</v>
      </c>
      <c r="E319" s="3" t="s">
        <v>1390</v>
      </c>
      <c r="F319" s="3" t="s">
        <v>1391</v>
      </c>
      <c r="G319" s="3" t="s">
        <v>1642</v>
      </c>
      <c r="H319" s="3" t="s">
        <v>3201</v>
      </c>
      <c r="I319" s="3" t="s">
        <v>1978</v>
      </c>
      <c r="J319" s="3" t="s">
        <v>1651</v>
      </c>
      <c r="K319" s="3" t="s">
        <v>3202</v>
      </c>
      <c r="L319" s="12" t="s">
        <v>3203</v>
      </c>
      <c r="M319" s="3">
        <v>1</v>
      </c>
      <c r="N319" s="3">
        <v>1</v>
      </c>
      <c r="O319" s="3">
        <v>1</v>
      </c>
      <c r="P319" s="3">
        <v>1</v>
      </c>
      <c r="Q319" s="3"/>
      <c r="R319" s="3">
        <v>1</v>
      </c>
      <c r="S319" s="3">
        <v>1</v>
      </c>
      <c r="T319" s="3"/>
      <c r="U319" s="3"/>
      <c r="V319" s="3"/>
      <c r="W319" s="3"/>
      <c r="X319" s="3"/>
      <c r="Y319" s="3"/>
      <c r="Z319" s="3">
        <v>1</v>
      </c>
      <c r="AA319" s="3"/>
      <c r="AB319" s="3"/>
      <c r="AC319" s="3"/>
      <c r="AD319" s="3"/>
      <c r="AE319" s="3"/>
      <c r="AF319" s="3"/>
      <c r="AG319" s="3"/>
      <c r="AH319" s="3"/>
      <c r="AI319" s="3"/>
      <c r="AJ319" s="3"/>
      <c r="AK319" s="3"/>
      <c r="AL319" s="3"/>
      <c r="AM319" s="3"/>
      <c r="AN319" s="3"/>
      <c r="AO319" s="3"/>
      <c r="AP319" s="3"/>
      <c r="AQ319" s="3"/>
      <c r="AR319" s="3"/>
      <c r="AS319" s="3"/>
      <c r="AT319" s="3"/>
      <c r="AU319" s="3"/>
      <c r="AV319" s="3"/>
      <c r="AW319" s="3">
        <v>1</v>
      </c>
      <c r="AX319" s="3"/>
      <c r="AY319" s="3"/>
      <c r="AZ319" s="3"/>
      <c r="BA319" s="3"/>
      <c r="BB319" s="3"/>
      <c r="BC319" s="3"/>
      <c r="BD319" s="3">
        <v>1</v>
      </c>
      <c r="BE319" s="3"/>
      <c r="BF319" s="3"/>
      <c r="BG319" s="3"/>
      <c r="BH319" s="3"/>
      <c r="BI319" s="3"/>
      <c r="BJ319" s="3"/>
      <c r="BK319" s="3"/>
      <c r="BL319" s="3"/>
      <c r="BM319" s="3"/>
      <c r="BN319" s="3"/>
      <c r="BO319" s="21">
        <v>0</v>
      </c>
      <c r="BP319" s="3"/>
      <c r="BQ319" s="3"/>
      <c r="BR319" s="3"/>
      <c r="BS319" s="3" t="s">
        <v>1978</v>
      </c>
      <c r="BT319" s="38" t="str">
        <f t="shared" si="4"/>
        <v>Nth America</v>
      </c>
    </row>
    <row r="320" spans="1:72" x14ac:dyDescent="0.25">
      <c r="A320" s="35">
        <v>1</v>
      </c>
      <c r="C320" s="3" t="s">
        <v>1396</v>
      </c>
      <c r="D320" s="3">
        <v>2015</v>
      </c>
      <c r="E320" s="3" t="s">
        <v>1397</v>
      </c>
      <c r="F320" s="3" t="s">
        <v>1398</v>
      </c>
      <c r="G320" s="3" t="s">
        <v>1643</v>
      </c>
      <c r="H320" s="3" t="s">
        <v>3210</v>
      </c>
      <c r="I320" s="3" t="s">
        <v>3210</v>
      </c>
      <c r="J320" s="3" t="s">
        <v>1651</v>
      </c>
      <c r="K320" s="3" t="s">
        <v>1651</v>
      </c>
      <c r="L320" s="31" t="s">
        <v>3211</v>
      </c>
      <c r="M320" s="3"/>
      <c r="N320" s="3">
        <v>1</v>
      </c>
      <c r="O320" s="3">
        <v>1</v>
      </c>
      <c r="P320" s="3">
        <v>1</v>
      </c>
      <c r="Q320" s="3"/>
      <c r="R320" s="3">
        <v>1</v>
      </c>
      <c r="S320" s="3">
        <v>1</v>
      </c>
      <c r="T320" s="3">
        <v>1</v>
      </c>
      <c r="U320" s="3"/>
      <c r="V320" s="3"/>
      <c r="W320" s="3"/>
      <c r="X320" s="3"/>
      <c r="Y320" s="3"/>
      <c r="Z320" s="3"/>
      <c r="AA320" s="3"/>
      <c r="AB320" s="3"/>
      <c r="AC320" s="3"/>
      <c r="AD320" s="3">
        <v>1</v>
      </c>
      <c r="AE320" s="3">
        <v>1</v>
      </c>
      <c r="AF320" s="3"/>
      <c r="AG320" s="3"/>
      <c r="AH320" s="3"/>
      <c r="AI320" s="3">
        <v>1</v>
      </c>
      <c r="AJ320" s="3">
        <v>1</v>
      </c>
      <c r="AK320" s="3"/>
      <c r="AL320" s="3"/>
      <c r="AM320" s="3"/>
      <c r="AN320" s="3"/>
      <c r="AO320" s="3"/>
      <c r="AP320" s="3"/>
      <c r="AQ320" s="3"/>
      <c r="AR320" s="3"/>
      <c r="AS320" s="3"/>
      <c r="AT320" s="3"/>
      <c r="AU320" s="3"/>
      <c r="AV320" s="3"/>
      <c r="AW320" s="3"/>
      <c r="AX320" s="3"/>
      <c r="AY320" s="3">
        <v>1</v>
      </c>
      <c r="AZ320" s="3"/>
      <c r="BA320" s="3"/>
      <c r="BB320" s="3"/>
      <c r="BC320" s="3"/>
      <c r="BD320" s="3"/>
      <c r="BE320" s="3"/>
      <c r="BF320" s="3"/>
      <c r="BG320" s="3"/>
      <c r="BH320" s="3"/>
      <c r="BI320" s="3"/>
      <c r="BJ320" s="3"/>
      <c r="BK320" s="3"/>
      <c r="BL320" s="3"/>
      <c r="BM320" s="3"/>
      <c r="BN320" s="3"/>
      <c r="BO320" s="21">
        <v>0</v>
      </c>
      <c r="BP320" s="3"/>
      <c r="BQ320" s="3"/>
      <c r="BR320" s="3"/>
      <c r="BS320" s="3" t="s">
        <v>3846</v>
      </c>
      <c r="BT320" s="38" t="str">
        <f t="shared" si="4"/>
        <v>Other</v>
      </c>
    </row>
    <row r="321" spans="1:72" x14ac:dyDescent="0.25">
      <c r="A321" s="35">
        <v>1</v>
      </c>
      <c r="C321" s="3" t="s">
        <v>1410</v>
      </c>
      <c r="D321" s="3">
        <v>2015</v>
      </c>
      <c r="E321" s="3" t="s">
        <v>1411</v>
      </c>
      <c r="F321" s="3" t="s">
        <v>1412</v>
      </c>
      <c r="G321" s="3" t="s">
        <v>1643</v>
      </c>
      <c r="H321" s="3" t="s">
        <v>2552</v>
      </c>
      <c r="I321" s="3" t="s">
        <v>2014</v>
      </c>
      <c r="J321" s="3" t="s">
        <v>1651</v>
      </c>
      <c r="K321" s="3" t="s">
        <v>1651</v>
      </c>
      <c r="L321" s="3" t="s">
        <v>3965</v>
      </c>
      <c r="M321" s="3"/>
      <c r="N321" s="3">
        <v>1</v>
      </c>
      <c r="O321" s="3">
        <v>1</v>
      </c>
      <c r="P321" s="3">
        <v>1</v>
      </c>
      <c r="Q321" s="3"/>
      <c r="R321" s="3">
        <v>1</v>
      </c>
      <c r="S321" s="3">
        <v>1</v>
      </c>
      <c r="T321" s="3">
        <v>1</v>
      </c>
      <c r="U321" s="3"/>
      <c r="V321" s="3"/>
      <c r="W321" s="3"/>
      <c r="X321" s="3"/>
      <c r="Y321" s="3"/>
      <c r="Z321" s="3"/>
      <c r="AA321" s="3"/>
      <c r="AB321" s="3"/>
      <c r="AC321" s="3"/>
      <c r="AD321" s="3"/>
      <c r="AE321" s="3">
        <v>1</v>
      </c>
      <c r="AF321" s="3"/>
      <c r="AG321" s="3"/>
      <c r="AH321" s="3"/>
      <c r="AI321" s="3"/>
      <c r="AJ321" s="3"/>
      <c r="AK321" s="3">
        <v>1</v>
      </c>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21">
        <v>0</v>
      </c>
      <c r="BP321" s="3"/>
      <c r="BQ321" s="3"/>
      <c r="BR321" s="3"/>
      <c r="BS321" s="3" t="s">
        <v>2014</v>
      </c>
      <c r="BT321" s="38" t="str">
        <f t="shared" si="4"/>
        <v>Europe</v>
      </c>
    </row>
    <row r="322" spans="1:72" x14ac:dyDescent="0.25">
      <c r="A322" s="35">
        <v>1</v>
      </c>
      <c r="C322" s="3" t="s">
        <v>1403</v>
      </c>
      <c r="D322" s="3">
        <v>2015</v>
      </c>
      <c r="E322" s="3" t="s">
        <v>1409</v>
      </c>
      <c r="F322" s="3" t="s">
        <v>86</v>
      </c>
      <c r="G322" s="3" t="s">
        <v>1642</v>
      </c>
      <c r="H322" s="3" t="s">
        <v>2552</v>
      </c>
      <c r="I322" s="3" t="s">
        <v>2014</v>
      </c>
      <c r="J322" s="3" t="s">
        <v>3222</v>
      </c>
      <c r="K322" s="3" t="s">
        <v>3218</v>
      </c>
      <c r="L322" s="3" t="s">
        <v>3223</v>
      </c>
      <c r="M322" s="3"/>
      <c r="N322" s="3"/>
      <c r="O322" s="3">
        <v>1</v>
      </c>
      <c r="P322" s="3"/>
      <c r="Q322" s="3"/>
      <c r="R322" s="3">
        <v>1</v>
      </c>
      <c r="S322" s="3"/>
      <c r="T322" s="3"/>
      <c r="U322" s="3"/>
      <c r="V322" s="3"/>
      <c r="W322" s="3"/>
      <c r="X322" s="3"/>
      <c r="Y322" s="3">
        <v>1</v>
      </c>
      <c r="Z322" s="3"/>
      <c r="AA322" s="3"/>
      <c r="AB322" s="3"/>
      <c r="AC322" s="3"/>
      <c r="AD322" s="3"/>
      <c r="AE322" s="3"/>
      <c r="AF322" s="3"/>
      <c r="AG322" s="3"/>
      <c r="AH322" s="3"/>
      <c r="AI322" s="3"/>
      <c r="AJ322" s="3"/>
      <c r="AK322" s="3">
        <v>1</v>
      </c>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v>1</v>
      </c>
      <c r="BK322" s="3"/>
      <c r="BL322" s="3"/>
      <c r="BM322" s="3"/>
      <c r="BN322" s="3"/>
      <c r="BO322" s="21">
        <v>0</v>
      </c>
      <c r="BP322" s="3"/>
      <c r="BQ322" s="3"/>
      <c r="BR322" s="3"/>
      <c r="BS322" s="3" t="s">
        <v>2014</v>
      </c>
      <c r="BT322" s="38" t="str">
        <f t="shared" ref="BT322:BT385" si="5">IF(BS322="Australia","Australia and NZ",IF(BS322="Australia and United Kingdom","Australia and NZ",IF(BS322="Australia and United States","Australia and NZ",IF(BS322="Other","Other",IF(BS322="Canada","Nth America",IF(BS322="United States","Nth America",IF(BS322="New Zealand","Australia and NZ","Europe")))))))</f>
        <v>Europe</v>
      </c>
    </row>
    <row r="323" spans="1:72" x14ac:dyDescent="0.25">
      <c r="A323" s="35">
        <v>1</v>
      </c>
      <c r="C323" s="3" t="s">
        <v>1403</v>
      </c>
      <c r="D323" s="3">
        <v>2015</v>
      </c>
      <c r="E323" s="3" t="s">
        <v>1404</v>
      </c>
      <c r="F323" s="3" t="s">
        <v>1405</v>
      </c>
      <c r="G323" s="3" t="s">
        <v>1642</v>
      </c>
      <c r="H323" s="3" t="s">
        <v>2552</v>
      </c>
      <c r="I323" s="3" t="s">
        <v>2014</v>
      </c>
      <c r="J323" s="3" t="s">
        <v>3215</v>
      </c>
      <c r="K323" s="3" t="s">
        <v>3218</v>
      </c>
      <c r="L323" s="3" t="s">
        <v>3216</v>
      </c>
      <c r="M323" s="3"/>
      <c r="N323" s="3"/>
      <c r="O323" s="3">
        <v>1</v>
      </c>
      <c r="P323" s="3"/>
      <c r="Q323" s="3"/>
      <c r="R323" s="3">
        <v>1</v>
      </c>
      <c r="S323" s="3"/>
      <c r="T323" s="3"/>
      <c r="U323" s="3"/>
      <c r="V323" s="3"/>
      <c r="W323" s="3"/>
      <c r="X323" s="3"/>
      <c r="Y323" s="3">
        <v>1</v>
      </c>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v>1</v>
      </c>
      <c r="BK323" s="3"/>
      <c r="BL323" s="3"/>
      <c r="BM323" s="3"/>
      <c r="BN323" s="3"/>
      <c r="BO323" s="21">
        <v>0</v>
      </c>
      <c r="BP323" s="3"/>
      <c r="BQ323" s="3"/>
      <c r="BR323" s="3"/>
      <c r="BS323" s="3" t="s">
        <v>2014</v>
      </c>
      <c r="BT323" s="38" t="str">
        <f t="shared" si="5"/>
        <v>Europe</v>
      </c>
    </row>
    <row r="324" spans="1:72" x14ac:dyDescent="0.25">
      <c r="A324" s="35">
        <v>1</v>
      </c>
      <c r="C324" s="3" t="s">
        <v>1428</v>
      </c>
      <c r="D324" s="3">
        <v>2015</v>
      </c>
      <c r="E324" s="3" t="s">
        <v>1429</v>
      </c>
      <c r="F324" s="3" t="s">
        <v>1019</v>
      </c>
      <c r="G324" s="3" t="s">
        <v>1642</v>
      </c>
      <c r="H324" s="3" t="s">
        <v>1672</v>
      </c>
      <c r="I324" s="3" t="s">
        <v>1673</v>
      </c>
      <c r="J324" s="3" t="s">
        <v>1651</v>
      </c>
      <c r="K324" s="3" t="s">
        <v>1651</v>
      </c>
      <c r="L324" s="3" t="s">
        <v>3244</v>
      </c>
      <c r="M324" s="3"/>
      <c r="N324" s="3">
        <v>1</v>
      </c>
      <c r="O324" s="3">
        <v>1</v>
      </c>
      <c r="P324" s="3">
        <v>1</v>
      </c>
      <c r="Q324" s="3"/>
      <c r="R324" s="3">
        <v>1</v>
      </c>
      <c r="S324" s="3">
        <v>1</v>
      </c>
      <c r="T324" s="3">
        <v>1</v>
      </c>
      <c r="U324" s="3">
        <v>1</v>
      </c>
      <c r="V324" s="3"/>
      <c r="W324" s="3"/>
      <c r="X324" s="3"/>
      <c r="Y324" s="3"/>
      <c r="Z324" s="3"/>
      <c r="AA324" s="3"/>
      <c r="AB324" s="3"/>
      <c r="AC324" s="3"/>
      <c r="AD324" s="3"/>
      <c r="AE324" s="3">
        <v>1</v>
      </c>
      <c r="AF324" s="3"/>
      <c r="AG324" s="3"/>
      <c r="AH324" s="3"/>
      <c r="AI324" s="3"/>
      <c r="AJ324" s="3"/>
      <c r="AK324" s="3"/>
      <c r="AL324" s="3"/>
      <c r="AM324" s="3"/>
      <c r="AN324" s="3"/>
      <c r="AO324" s="3"/>
      <c r="AP324" s="3"/>
      <c r="AQ324" s="3">
        <v>1</v>
      </c>
      <c r="AR324" s="3"/>
      <c r="AS324" s="3"/>
      <c r="AT324" s="3"/>
      <c r="AU324" s="3"/>
      <c r="AV324" s="3"/>
      <c r="AW324" s="3"/>
      <c r="AX324" s="3"/>
      <c r="AY324" s="3"/>
      <c r="AZ324" s="3"/>
      <c r="BA324" s="3"/>
      <c r="BB324" s="3"/>
      <c r="BC324" s="3"/>
      <c r="BD324" s="3">
        <v>1</v>
      </c>
      <c r="BE324" s="3"/>
      <c r="BF324" s="3"/>
      <c r="BG324" s="3"/>
      <c r="BH324" s="3"/>
      <c r="BI324" s="3"/>
      <c r="BJ324" s="3"/>
      <c r="BK324" s="3"/>
      <c r="BL324" s="3"/>
      <c r="BM324" s="3"/>
      <c r="BN324" s="3"/>
      <c r="BO324" s="21">
        <v>0</v>
      </c>
      <c r="BP324" s="3"/>
      <c r="BQ324" s="3"/>
      <c r="BR324" s="3"/>
      <c r="BS324" s="3" t="s">
        <v>1673</v>
      </c>
      <c r="BT324" s="38" t="str">
        <f t="shared" si="5"/>
        <v>Australia and NZ</v>
      </c>
    </row>
    <row r="325" spans="1:72" x14ac:dyDescent="0.25">
      <c r="A325" s="35">
        <v>1</v>
      </c>
      <c r="C325" s="3" t="s">
        <v>1434</v>
      </c>
      <c r="D325" s="3">
        <v>2015</v>
      </c>
      <c r="E325" s="3" t="s">
        <v>1435</v>
      </c>
      <c r="F325" s="3" t="s">
        <v>346</v>
      </c>
      <c r="G325" s="3" t="s">
        <v>1642</v>
      </c>
      <c r="H325" s="3" t="s">
        <v>3252</v>
      </c>
      <c r="I325" s="3" t="s">
        <v>2014</v>
      </c>
      <c r="J325" s="3" t="s">
        <v>3253</v>
      </c>
      <c r="K325" s="3" t="s">
        <v>1651</v>
      </c>
      <c r="L325" s="3" t="s">
        <v>3254</v>
      </c>
      <c r="M325" s="3"/>
      <c r="N325" s="3">
        <v>1</v>
      </c>
      <c r="O325" s="3"/>
      <c r="P325" s="3"/>
      <c r="Q325" s="3"/>
      <c r="R325" s="3"/>
      <c r="S325" s="3">
        <v>1</v>
      </c>
      <c r="T325" s="3"/>
      <c r="U325" s="3"/>
      <c r="V325" s="3"/>
      <c r="W325" s="3"/>
      <c r="X325" s="3"/>
      <c r="Y325" s="3">
        <v>1</v>
      </c>
      <c r="Z325" s="3"/>
      <c r="AA325" s="3"/>
      <c r="AB325" s="3"/>
      <c r="AC325" s="3"/>
      <c r="AD325" s="3"/>
      <c r="AE325" s="3"/>
      <c r="AF325" s="3"/>
      <c r="AG325" s="3"/>
      <c r="AH325" s="3"/>
      <c r="AI325" s="3"/>
      <c r="AJ325" s="3"/>
      <c r="AK325" s="3"/>
      <c r="AL325" s="3"/>
      <c r="AM325" s="3"/>
      <c r="AN325" s="3">
        <v>1</v>
      </c>
      <c r="AO325" s="3"/>
      <c r="AP325" s="3"/>
      <c r="AQ325" s="3"/>
      <c r="AR325" s="3"/>
      <c r="AS325" s="3"/>
      <c r="AT325" s="3">
        <v>1</v>
      </c>
      <c r="AU325" s="3"/>
      <c r="AV325" s="3"/>
      <c r="AW325" s="3"/>
      <c r="AX325" s="3"/>
      <c r="AY325" s="3"/>
      <c r="AZ325" s="3"/>
      <c r="BA325" s="3"/>
      <c r="BB325" s="3"/>
      <c r="BC325" s="3"/>
      <c r="BD325" s="3"/>
      <c r="BE325" s="3"/>
      <c r="BF325" s="3"/>
      <c r="BG325" s="3"/>
      <c r="BH325" s="3"/>
      <c r="BI325" s="3"/>
      <c r="BJ325" s="3"/>
      <c r="BK325" s="3"/>
      <c r="BL325" s="3"/>
      <c r="BM325" s="3"/>
      <c r="BN325" s="3"/>
      <c r="BO325" s="21">
        <v>0</v>
      </c>
      <c r="BP325" s="3"/>
      <c r="BQ325" s="3"/>
      <c r="BR325" s="3"/>
      <c r="BS325" s="3" t="s">
        <v>2014</v>
      </c>
      <c r="BT325" s="38" t="str">
        <f t="shared" si="5"/>
        <v>Europe</v>
      </c>
    </row>
    <row r="326" spans="1:72" x14ac:dyDescent="0.25">
      <c r="A326" s="30">
        <v>1</v>
      </c>
      <c r="B326" s="30"/>
      <c r="C326" s="3" t="s">
        <v>1466</v>
      </c>
      <c r="D326" s="3">
        <v>2015</v>
      </c>
      <c r="E326" s="3" t="s">
        <v>1467</v>
      </c>
      <c r="F326" s="3" t="s">
        <v>164</v>
      </c>
      <c r="G326" s="3" t="s">
        <v>1642</v>
      </c>
      <c r="H326" s="3" t="s">
        <v>3290</v>
      </c>
      <c r="I326" s="3" t="s">
        <v>2785</v>
      </c>
      <c r="J326" s="3" t="s">
        <v>3286</v>
      </c>
      <c r="K326" s="3" t="s">
        <v>3287</v>
      </c>
      <c r="L326" s="3" t="s">
        <v>3288</v>
      </c>
      <c r="M326" s="3"/>
      <c r="N326" s="3">
        <v>1</v>
      </c>
      <c r="O326" s="3">
        <v>1</v>
      </c>
      <c r="P326" s="3">
        <v>1</v>
      </c>
      <c r="Q326" s="3"/>
      <c r="R326" s="3">
        <v>1</v>
      </c>
      <c r="S326" s="3">
        <v>1</v>
      </c>
      <c r="T326" s="3"/>
      <c r="U326" s="3"/>
      <c r="V326" s="3"/>
      <c r="W326" s="3"/>
      <c r="X326" s="3"/>
      <c r="Y326" s="3">
        <v>1</v>
      </c>
      <c r="Z326" s="3"/>
      <c r="AA326" s="3"/>
      <c r="AB326" s="3"/>
      <c r="AC326" s="3"/>
      <c r="AD326" s="3"/>
      <c r="AE326" s="3"/>
      <c r="AF326" s="3"/>
      <c r="AG326" s="3"/>
      <c r="AH326" s="3"/>
      <c r="AI326" s="3">
        <v>1</v>
      </c>
      <c r="AJ326" s="3"/>
      <c r="AK326" s="3"/>
      <c r="AL326" s="3"/>
      <c r="AM326" s="3"/>
      <c r="AN326" s="3"/>
      <c r="AO326" s="3"/>
      <c r="AP326" s="3"/>
      <c r="AQ326" s="3">
        <v>1</v>
      </c>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21">
        <v>0</v>
      </c>
      <c r="BP326" s="3"/>
      <c r="BQ326" s="3"/>
      <c r="BR326" s="3"/>
      <c r="BS326" s="3" t="s">
        <v>2785</v>
      </c>
      <c r="BT326" s="38" t="str">
        <f t="shared" si="5"/>
        <v>Europe</v>
      </c>
    </row>
    <row r="327" spans="1:72" x14ac:dyDescent="0.25">
      <c r="A327" s="35">
        <v>1</v>
      </c>
      <c r="C327" s="3" t="s">
        <v>1468</v>
      </c>
      <c r="D327" s="3">
        <v>2015</v>
      </c>
      <c r="E327" s="3" t="s">
        <v>1469</v>
      </c>
      <c r="F327" s="3" t="s">
        <v>306</v>
      </c>
      <c r="G327" s="3" t="s">
        <v>1642</v>
      </c>
      <c r="H327" s="3" t="s">
        <v>3289</v>
      </c>
      <c r="I327" s="3" t="s">
        <v>2785</v>
      </c>
      <c r="J327" s="3" t="s">
        <v>3291</v>
      </c>
      <c r="K327" s="3" t="s">
        <v>3292</v>
      </c>
      <c r="L327" s="3" t="s">
        <v>3293</v>
      </c>
      <c r="M327" s="3"/>
      <c r="N327" s="3">
        <v>1</v>
      </c>
      <c r="O327" s="3">
        <v>1</v>
      </c>
      <c r="P327" s="3">
        <v>1</v>
      </c>
      <c r="Q327" s="3"/>
      <c r="R327" s="3">
        <v>1</v>
      </c>
      <c r="S327" s="3">
        <v>1</v>
      </c>
      <c r="T327" s="3"/>
      <c r="U327" s="3"/>
      <c r="V327" s="3"/>
      <c r="W327" s="3"/>
      <c r="X327" s="3"/>
      <c r="Y327" s="3">
        <v>1</v>
      </c>
      <c r="Z327" s="3"/>
      <c r="AA327" s="3"/>
      <c r="AB327" s="3"/>
      <c r="AC327" s="3"/>
      <c r="AD327" s="3"/>
      <c r="AE327" s="3"/>
      <c r="AF327" s="3"/>
      <c r="AG327" s="3"/>
      <c r="AH327" s="3"/>
      <c r="AI327" s="3">
        <v>1</v>
      </c>
      <c r="AJ327" s="3"/>
      <c r="AK327" s="3"/>
      <c r="AL327" s="3"/>
      <c r="AM327" s="3"/>
      <c r="AN327" s="3"/>
      <c r="AO327" s="3"/>
      <c r="AP327" s="3"/>
      <c r="AQ327" s="3">
        <v>1</v>
      </c>
      <c r="AR327" s="3"/>
      <c r="AS327" s="3"/>
      <c r="AT327" s="3"/>
      <c r="AU327" s="3"/>
      <c r="AV327" s="3"/>
      <c r="AW327" s="3"/>
      <c r="AX327" s="3"/>
      <c r="AY327" s="3"/>
      <c r="AZ327" s="3"/>
      <c r="BA327" s="3"/>
      <c r="BB327" s="3"/>
      <c r="BC327" s="3"/>
      <c r="BD327" s="3"/>
      <c r="BE327" s="3"/>
      <c r="BF327" s="3"/>
      <c r="BG327" s="3"/>
      <c r="BH327" s="3"/>
      <c r="BI327" s="3"/>
      <c r="BJ327" s="3"/>
      <c r="BK327" s="3"/>
      <c r="BL327" s="3">
        <v>1</v>
      </c>
      <c r="BM327" s="3"/>
      <c r="BN327" s="3"/>
      <c r="BO327" s="21">
        <v>0</v>
      </c>
      <c r="BP327" s="3"/>
      <c r="BQ327" s="3"/>
      <c r="BR327" s="3"/>
      <c r="BS327" s="3" t="s">
        <v>2785</v>
      </c>
      <c r="BT327" s="38" t="str">
        <f t="shared" si="5"/>
        <v>Europe</v>
      </c>
    </row>
    <row r="328" spans="1:72" x14ac:dyDescent="0.25">
      <c r="A328" s="35">
        <v>1</v>
      </c>
      <c r="C328" s="3" t="s">
        <v>1479</v>
      </c>
      <c r="D328" s="3">
        <v>2015</v>
      </c>
      <c r="E328" s="3" t="s">
        <v>1480</v>
      </c>
      <c r="F328" s="3" t="s">
        <v>139</v>
      </c>
      <c r="G328" s="3" t="s">
        <v>1642</v>
      </c>
      <c r="H328" s="3" t="s">
        <v>1672</v>
      </c>
      <c r="I328" s="3" t="s">
        <v>1673</v>
      </c>
      <c r="J328" s="3" t="s">
        <v>3302</v>
      </c>
      <c r="K328" s="3" t="s">
        <v>1651</v>
      </c>
      <c r="L328" s="3" t="s">
        <v>3303</v>
      </c>
      <c r="M328" s="3"/>
      <c r="N328" s="3">
        <v>1</v>
      </c>
      <c r="O328" s="3"/>
      <c r="P328" s="3"/>
      <c r="Q328" s="3"/>
      <c r="R328" s="3"/>
      <c r="S328" s="3">
        <v>1</v>
      </c>
      <c r="T328" s="3"/>
      <c r="U328" s="3"/>
      <c r="V328" s="3"/>
      <c r="W328" s="3"/>
      <c r="X328" s="3"/>
      <c r="Y328" s="3">
        <v>1</v>
      </c>
      <c r="Z328" s="3"/>
      <c r="AA328" s="3"/>
      <c r="AB328" s="3"/>
      <c r="AC328" s="3"/>
      <c r="AD328" s="3"/>
      <c r="AE328" s="3"/>
      <c r="AF328" s="3"/>
      <c r="AG328" s="3"/>
      <c r="AH328" s="3"/>
      <c r="AI328" s="3"/>
      <c r="AJ328" s="3"/>
      <c r="AK328" s="3"/>
      <c r="AL328" s="3"/>
      <c r="AM328" s="3"/>
      <c r="AN328" s="3">
        <v>1</v>
      </c>
      <c r="AO328" s="3"/>
      <c r="AP328" s="3"/>
      <c r="AQ328" s="3">
        <v>1</v>
      </c>
      <c r="AR328" s="3"/>
      <c r="AS328" s="3"/>
      <c r="AT328" s="3"/>
      <c r="AU328" s="3"/>
      <c r="AV328" s="3"/>
      <c r="AW328" s="3">
        <v>1</v>
      </c>
      <c r="AX328" s="3"/>
      <c r="AY328" s="3"/>
      <c r="AZ328" s="3"/>
      <c r="BA328" s="3"/>
      <c r="BB328" s="3"/>
      <c r="BC328" s="3"/>
      <c r="BD328" s="3"/>
      <c r="BE328" s="3"/>
      <c r="BF328" s="3"/>
      <c r="BG328" s="3"/>
      <c r="BH328" s="3"/>
      <c r="BI328" s="3"/>
      <c r="BJ328" s="3"/>
      <c r="BK328" s="3"/>
      <c r="BL328" s="3">
        <v>1</v>
      </c>
      <c r="BM328" s="3"/>
      <c r="BN328" s="3"/>
      <c r="BO328" s="21">
        <v>0</v>
      </c>
      <c r="BP328" s="3"/>
      <c r="BQ328" s="3"/>
      <c r="BR328" s="3"/>
      <c r="BS328" s="3" t="s">
        <v>1673</v>
      </c>
      <c r="BT328" s="38" t="str">
        <f t="shared" si="5"/>
        <v>Australia and NZ</v>
      </c>
    </row>
    <row r="329" spans="1:72" x14ac:dyDescent="0.25">
      <c r="A329" s="35">
        <v>1</v>
      </c>
      <c r="C329" s="3" t="s">
        <v>1503</v>
      </c>
      <c r="D329" s="3">
        <v>2015</v>
      </c>
      <c r="E329" s="3" t="s">
        <v>1504</v>
      </c>
      <c r="F329" s="3"/>
      <c r="G329" s="3" t="s">
        <v>1617</v>
      </c>
      <c r="H329" s="3" t="s">
        <v>1932</v>
      </c>
      <c r="I329" s="3" t="s">
        <v>1665</v>
      </c>
      <c r="J329" s="3" t="s">
        <v>1651</v>
      </c>
      <c r="K329" s="3" t="s">
        <v>1651</v>
      </c>
      <c r="L329" s="3" t="s">
        <v>3328</v>
      </c>
      <c r="M329" s="3"/>
      <c r="N329" s="3">
        <v>1</v>
      </c>
      <c r="O329" s="3">
        <v>1</v>
      </c>
      <c r="P329" s="3">
        <v>1</v>
      </c>
      <c r="Q329" s="3"/>
      <c r="R329" s="3">
        <v>1</v>
      </c>
      <c r="S329" s="3">
        <v>1</v>
      </c>
      <c r="T329" s="3">
        <v>1</v>
      </c>
      <c r="U329" s="3"/>
      <c r="V329" s="3"/>
      <c r="W329" s="3"/>
      <c r="X329" s="3"/>
      <c r="Y329" s="3">
        <v>1</v>
      </c>
      <c r="Z329" s="3"/>
      <c r="AA329" s="3"/>
      <c r="AB329" s="3"/>
      <c r="AC329" s="3"/>
      <c r="AD329" s="3"/>
      <c r="AE329" s="3"/>
      <c r="AF329" s="3"/>
      <c r="AG329" s="3"/>
      <c r="AH329" s="3"/>
      <c r="AI329" s="3"/>
      <c r="AJ329" s="3"/>
      <c r="AK329" s="3"/>
      <c r="AL329" s="3"/>
      <c r="AM329" s="3"/>
      <c r="AN329" s="3"/>
      <c r="AO329" s="3"/>
      <c r="AP329" s="3"/>
      <c r="AQ329" s="3">
        <v>1</v>
      </c>
      <c r="AR329" s="3"/>
      <c r="AS329" s="3"/>
      <c r="AT329" s="3"/>
      <c r="AU329" s="3"/>
      <c r="AV329" s="3"/>
      <c r="AW329" s="3">
        <v>1</v>
      </c>
      <c r="AX329" s="3"/>
      <c r="AY329" s="3"/>
      <c r="AZ329" s="3"/>
      <c r="BA329" s="3"/>
      <c r="BB329" s="3"/>
      <c r="BC329" s="3"/>
      <c r="BD329" s="3"/>
      <c r="BE329" s="3"/>
      <c r="BF329" s="3"/>
      <c r="BG329" s="3"/>
      <c r="BH329" s="3"/>
      <c r="BI329" s="3"/>
      <c r="BJ329" s="3"/>
      <c r="BK329" s="3"/>
      <c r="BL329" s="3"/>
      <c r="BM329" s="3"/>
      <c r="BN329" s="3"/>
      <c r="BO329" s="21">
        <v>1</v>
      </c>
      <c r="BP329" s="3"/>
      <c r="BQ329" s="3">
        <v>1</v>
      </c>
      <c r="BR329" s="3"/>
      <c r="BS329" s="3" t="s">
        <v>1665</v>
      </c>
      <c r="BT329" s="38" t="str">
        <f t="shared" si="5"/>
        <v>Nth America</v>
      </c>
    </row>
    <row r="330" spans="1:72" x14ac:dyDescent="0.25">
      <c r="A330" s="35">
        <v>1</v>
      </c>
      <c r="C330" s="3" t="s">
        <v>1522</v>
      </c>
      <c r="D330" s="3">
        <v>2015</v>
      </c>
      <c r="E330" s="3" t="s">
        <v>1523</v>
      </c>
      <c r="F330" s="3" t="s">
        <v>161</v>
      </c>
      <c r="G330" s="3" t="s">
        <v>1643</v>
      </c>
      <c r="H330" s="3" t="s">
        <v>3332</v>
      </c>
      <c r="I330" s="3" t="s">
        <v>2014</v>
      </c>
      <c r="J330" s="3" t="s">
        <v>1651</v>
      </c>
      <c r="K330" s="3" t="s">
        <v>1651</v>
      </c>
      <c r="L330" s="3" t="s">
        <v>3353</v>
      </c>
      <c r="M330" s="3"/>
      <c r="N330" s="3">
        <v>1</v>
      </c>
      <c r="O330" s="3">
        <v>1</v>
      </c>
      <c r="P330" s="3">
        <v>1</v>
      </c>
      <c r="Q330" s="3"/>
      <c r="R330" s="3">
        <v>1</v>
      </c>
      <c r="S330" s="3">
        <v>1</v>
      </c>
      <c r="T330" s="3">
        <v>1</v>
      </c>
      <c r="U330" s="3"/>
      <c r="V330" s="3"/>
      <c r="W330" s="3"/>
      <c r="X330" s="3"/>
      <c r="Y330" s="3"/>
      <c r="Z330" s="3"/>
      <c r="AA330" s="3"/>
      <c r="AB330" s="3"/>
      <c r="AC330" s="3"/>
      <c r="AD330" s="3">
        <v>1</v>
      </c>
      <c r="AE330" s="3">
        <v>1</v>
      </c>
      <c r="AF330" s="3"/>
      <c r="AG330" s="3"/>
      <c r="AH330" s="3"/>
      <c r="AI330" s="3"/>
      <c r="AJ330" s="3"/>
      <c r="AK330" s="3"/>
      <c r="AL330" s="3"/>
      <c r="AM330" s="3"/>
      <c r="AN330" s="3"/>
      <c r="AO330" s="3"/>
      <c r="AP330" s="3"/>
      <c r="AQ330" s="3"/>
      <c r="AR330" s="3"/>
      <c r="AS330" s="3"/>
      <c r="AT330" s="3"/>
      <c r="AU330" s="3"/>
      <c r="AV330" s="3"/>
      <c r="AW330" s="3">
        <v>1</v>
      </c>
      <c r="AX330" s="3"/>
      <c r="AY330" s="3"/>
      <c r="AZ330" s="3"/>
      <c r="BA330" s="3"/>
      <c r="BB330" s="3"/>
      <c r="BC330" s="3"/>
      <c r="BD330" s="3"/>
      <c r="BE330" s="3"/>
      <c r="BF330" s="3"/>
      <c r="BG330" s="3"/>
      <c r="BH330" s="3"/>
      <c r="BI330" s="3"/>
      <c r="BJ330" s="3"/>
      <c r="BK330" s="3">
        <v>1</v>
      </c>
      <c r="BL330" s="3"/>
      <c r="BM330" s="3"/>
      <c r="BN330" s="3"/>
      <c r="BO330" s="21">
        <v>0</v>
      </c>
      <c r="BP330" s="3"/>
      <c r="BQ330" s="3"/>
      <c r="BR330" s="3"/>
      <c r="BS330" s="3" t="s">
        <v>2014</v>
      </c>
      <c r="BT330" s="38" t="str">
        <f t="shared" si="5"/>
        <v>Europe</v>
      </c>
    </row>
    <row r="331" spans="1:72" x14ac:dyDescent="0.25">
      <c r="A331" s="35">
        <v>1</v>
      </c>
      <c r="C331" s="3" t="s">
        <v>1507</v>
      </c>
      <c r="D331" s="3">
        <v>2015</v>
      </c>
      <c r="E331" s="3" t="s">
        <v>1509</v>
      </c>
      <c r="F331" s="3" t="s">
        <v>1510</v>
      </c>
      <c r="G331" s="3" t="s">
        <v>1642</v>
      </c>
      <c r="H331" s="3" t="s">
        <v>3332</v>
      </c>
      <c r="I331" s="3" t="s">
        <v>2014</v>
      </c>
      <c r="J331" s="3" t="s">
        <v>3338</v>
      </c>
      <c r="K331" s="3" t="s">
        <v>3339</v>
      </c>
      <c r="L331" s="3" t="s">
        <v>3340</v>
      </c>
      <c r="M331" s="3"/>
      <c r="N331" s="3">
        <v>1</v>
      </c>
      <c r="O331" s="3">
        <v>1</v>
      </c>
      <c r="P331" s="3"/>
      <c r="Q331" s="3"/>
      <c r="R331" s="3">
        <v>1</v>
      </c>
      <c r="S331" s="3">
        <v>1</v>
      </c>
      <c r="T331" s="3"/>
      <c r="U331" s="3"/>
      <c r="V331" s="3"/>
      <c r="W331" s="3"/>
      <c r="X331" s="3"/>
      <c r="Y331" s="3">
        <v>1</v>
      </c>
      <c r="Z331" s="3"/>
      <c r="AA331" s="3"/>
      <c r="AB331" s="3"/>
      <c r="AC331" s="3"/>
      <c r="AD331" s="3"/>
      <c r="AE331" s="3"/>
      <c r="AF331" s="3"/>
      <c r="AG331" s="3"/>
      <c r="AH331" s="3"/>
      <c r="AI331" s="3"/>
      <c r="AJ331" s="3"/>
      <c r="AK331" s="3"/>
      <c r="AL331" s="3"/>
      <c r="AM331" s="3"/>
      <c r="AN331" s="3">
        <v>1</v>
      </c>
      <c r="AO331" s="3"/>
      <c r="AP331" s="3"/>
      <c r="AQ331" s="3"/>
      <c r="AR331" s="3"/>
      <c r="AS331" s="3"/>
      <c r="AT331" s="3">
        <v>1</v>
      </c>
      <c r="AU331" s="3"/>
      <c r="AV331" s="3"/>
      <c r="AW331" s="3"/>
      <c r="AX331" s="3"/>
      <c r="AY331" s="3"/>
      <c r="AZ331" s="3"/>
      <c r="BA331" s="3"/>
      <c r="BB331" s="3">
        <v>1</v>
      </c>
      <c r="BC331" s="3"/>
      <c r="BD331" s="3"/>
      <c r="BE331" s="3"/>
      <c r="BF331" s="3"/>
      <c r="BG331" s="3"/>
      <c r="BH331" s="3"/>
      <c r="BI331" s="3"/>
      <c r="BJ331" s="3">
        <v>1</v>
      </c>
      <c r="BK331" s="3"/>
      <c r="BL331" s="3"/>
      <c r="BM331" s="3"/>
      <c r="BN331" s="3"/>
      <c r="BO331" s="21">
        <v>0</v>
      </c>
      <c r="BP331" s="3"/>
      <c r="BQ331" s="3"/>
      <c r="BR331" s="3"/>
      <c r="BS331" s="3" t="s">
        <v>2014</v>
      </c>
      <c r="BT331" s="38" t="str">
        <f t="shared" si="5"/>
        <v>Europe</v>
      </c>
    </row>
    <row r="332" spans="1:72" x14ac:dyDescent="0.25">
      <c r="A332" s="35">
        <v>1</v>
      </c>
      <c r="C332" s="3" t="s">
        <v>1530</v>
      </c>
      <c r="D332" s="3">
        <v>2015</v>
      </c>
      <c r="E332" s="3" t="s">
        <v>1531</v>
      </c>
      <c r="F332" s="3" t="s">
        <v>1532</v>
      </c>
      <c r="G332" s="3" t="s">
        <v>1642</v>
      </c>
      <c r="H332" s="3" t="s">
        <v>1648</v>
      </c>
      <c r="I332" s="3" t="s">
        <v>1978</v>
      </c>
      <c r="J332" s="12" t="s">
        <v>3365</v>
      </c>
      <c r="K332" s="21" t="s">
        <v>3363</v>
      </c>
      <c r="L332" s="12" t="s">
        <v>3364</v>
      </c>
      <c r="M332" s="3"/>
      <c r="N332" s="3"/>
      <c r="O332" s="3">
        <v>1</v>
      </c>
      <c r="P332" s="3"/>
      <c r="Q332" s="3"/>
      <c r="R332" s="3">
        <v>1</v>
      </c>
      <c r="S332" s="3"/>
      <c r="T332" s="3"/>
      <c r="U332" s="3"/>
      <c r="V332" s="3"/>
      <c r="W332" s="3"/>
      <c r="X332" s="3"/>
      <c r="Y332" s="3"/>
      <c r="Z332" s="3">
        <v>1</v>
      </c>
      <c r="AA332" s="3"/>
      <c r="AB332" s="3"/>
      <c r="AC332" s="3"/>
      <c r="AD332" s="3"/>
      <c r="AE332" s="3"/>
      <c r="AF332" s="3"/>
      <c r="AG332" s="3"/>
      <c r="AH332" s="3"/>
      <c r="AI332" s="3"/>
      <c r="AJ332" s="3"/>
      <c r="AK332" s="3"/>
      <c r="AL332" s="3"/>
      <c r="AM332" s="3"/>
      <c r="AN332" s="3"/>
      <c r="AO332" s="3"/>
      <c r="AP332" s="3"/>
      <c r="AQ332" s="3">
        <v>1</v>
      </c>
      <c r="AR332" s="3"/>
      <c r="AS332" s="3"/>
      <c r="AT332" s="3"/>
      <c r="AU332" s="3"/>
      <c r="AV332" s="3"/>
      <c r="AW332" s="3"/>
      <c r="AX332" s="3"/>
      <c r="AY332" s="3"/>
      <c r="AZ332" s="3"/>
      <c r="BA332" s="3"/>
      <c r="BB332" s="3"/>
      <c r="BC332" s="3"/>
      <c r="BD332" s="3">
        <v>1</v>
      </c>
      <c r="BE332" s="3"/>
      <c r="BF332" s="3"/>
      <c r="BG332" s="3"/>
      <c r="BH332" s="3"/>
      <c r="BI332" s="3"/>
      <c r="BJ332" s="3"/>
      <c r="BK332" s="3"/>
      <c r="BL332" s="3"/>
      <c r="BM332" s="3"/>
      <c r="BN332" s="3"/>
      <c r="BO332" s="21">
        <v>1</v>
      </c>
      <c r="BP332" s="3"/>
      <c r="BQ332" s="3">
        <v>1</v>
      </c>
      <c r="BR332" s="3"/>
      <c r="BS332" s="3" t="s">
        <v>1978</v>
      </c>
      <c r="BT332" s="38" t="str">
        <f t="shared" si="5"/>
        <v>Nth America</v>
      </c>
    </row>
    <row r="333" spans="1:72" x14ac:dyDescent="0.25">
      <c r="A333" s="35">
        <v>1</v>
      </c>
      <c r="C333" s="3" t="s">
        <v>1537</v>
      </c>
      <c r="D333" s="3">
        <v>2015</v>
      </c>
      <c r="E333" s="3" t="s">
        <v>1538</v>
      </c>
      <c r="F333" s="3" t="s">
        <v>346</v>
      </c>
      <c r="G333" s="3" t="s">
        <v>1642</v>
      </c>
      <c r="H333" s="3" t="s">
        <v>3370</v>
      </c>
      <c r="I333" s="3" t="s">
        <v>2014</v>
      </c>
      <c r="J333" s="3" t="s">
        <v>3371</v>
      </c>
      <c r="K333" s="3" t="s">
        <v>3372</v>
      </c>
      <c r="L333" s="3" t="s">
        <v>3373</v>
      </c>
      <c r="M333" s="3"/>
      <c r="N333" s="3">
        <v>1</v>
      </c>
      <c r="O333" s="3"/>
      <c r="P333" s="3"/>
      <c r="Q333" s="3"/>
      <c r="R333" s="3"/>
      <c r="S333" s="3">
        <v>1</v>
      </c>
      <c r="T333" s="3"/>
      <c r="U333" s="3"/>
      <c r="V333" s="3"/>
      <c r="W333" s="3"/>
      <c r="X333" s="3"/>
      <c r="Y333" s="3"/>
      <c r="Z333" s="3"/>
      <c r="AA333" s="3"/>
      <c r="AB333" s="3">
        <v>1</v>
      </c>
      <c r="AC333" s="3"/>
      <c r="AD333" s="3"/>
      <c r="AE333" s="3"/>
      <c r="AF333" s="3"/>
      <c r="AG333" s="3"/>
      <c r="AH333" s="3"/>
      <c r="AI333" s="3"/>
      <c r="AJ333" s="3"/>
      <c r="AK333" s="3"/>
      <c r="AL333" s="3"/>
      <c r="AM333" s="3"/>
      <c r="AN333" s="3">
        <v>1</v>
      </c>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21">
        <v>1</v>
      </c>
      <c r="BP333" s="3">
        <v>1</v>
      </c>
      <c r="BQ333" s="3"/>
      <c r="BR333" s="3"/>
      <c r="BS333" s="3" t="s">
        <v>2014</v>
      </c>
      <c r="BT333" s="38" t="str">
        <f t="shared" si="5"/>
        <v>Europe</v>
      </c>
    </row>
    <row r="334" spans="1:72" x14ac:dyDescent="0.25">
      <c r="A334" s="35">
        <v>1</v>
      </c>
      <c r="C334" s="3" t="s">
        <v>1556</v>
      </c>
      <c r="D334" s="3">
        <v>2015</v>
      </c>
      <c r="E334" s="3" t="s">
        <v>1559</v>
      </c>
      <c r="F334" s="3" t="s">
        <v>346</v>
      </c>
      <c r="G334" s="3" t="s">
        <v>3224</v>
      </c>
      <c r="H334" s="3" t="s">
        <v>2201</v>
      </c>
      <c r="I334" s="3" t="s">
        <v>1978</v>
      </c>
      <c r="J334" s="3" t="s">
        <v>3397</v>
      </c>
      <c r="K334" s="3" t="s">
        <v>3398</v>
      </c>
      <c r="L334" s="3" t="s">
        <v>3399</v>
      </c>
      <c r="M334" s="3"/>
      <c r="N334" s="3"/>
      <c r="O334" s="3"/>
      <c r="P334" s="3"/>
      <c r="Q334" s="3"/>
      <c r="R334" s="3"/>
      <c r="S334" s="3"/>
      <c r="T334" s="3">
        <v>1</v>
      </c>
      <c r="U334" s="3"/>
      <c r="V334" s="3"/>
      <c r="W334" s="3"/>
      <c r="X334" s="3"/>
      <c r="Y334" s="3">
        <v>1</v>
      </c>
      <c r="Z334" s="3"/>
      <c r="AA334" s="3"/>
      <c r="AB334" s="3"/>
      <c r="AC334" s="3"/>
      <c r="AD334" s="3"/>
      <c r="AE334" s="3"/>
      <c r="AF334" s="3"/>
      <c r="AG334" s="3"/>
      <c r="AH334" s="3"/>
      <c r="AI334" s="3"/>
      <c r="AJ334" s="3"/>
      <c r="AK334" s="3">
        <v>1</v>
      </c>
      <c r="AL334" s="3"/>
      <c r="AM334" s="3"/>
      <c r="AN334" s="3"/>
      <c r="AO334" s="3"/>
      <c r="AP334" s="3"/>
      <c r="AQ334" s="3"/>
      <c r="AR334" s="3"/>
      <c r="AS334" s="3">
        <v>1</v>
      </c>
      <c r="AT334" s="3"/>
      <c r="AU334" s="3"/>
      <c r="AV334" s="3"/>
      <c r="AW334" s="3"/>
      <c r="AX334" s="3"/>
      <c r="AY334" s="3"/>
      <c r="AZ334" s="3"/>
      <c r="BA334" s="3"/>
      <c r="BB334" s="3">
        <v>1</v>
      </c>
      <c r="BC334" s="3"/>
      <c r="BD334" s="3"/>
      <c r="BE334" s="3"/>
      <c r="BF334" s="3"/>
      <c r="BG334" s="3"/>
      <c r="BH334" s="3"/>
      <c r="BI334" s="3"/>
      <c r="BJ334" s="3"/>
      <c r="BK334" s="3"/>
      <c r="BL334" s="3"/>
      <c r="BM334" s="3"/>
      <c r="BN334" s="3"/>
      <c r="BO334" s="21">
        <v>0</v>
      </c>
      <c r="BP334" s="3"/>
      <c r="BQ334" s="3"/>
      <c r="BR334" s="3"/>
      <c r="BS334" s="3" t="s">
        <v>1978</v>
      </c>
      <c r="BT334" s="38" t="str">
        <f t="shared" si="5"/>
        <v>Nth America</v>
      </c>
    </row>
    <row r="335" spans="1:72" x14ac:dyDescent="0.25">
      <c r="A335" s="35">
        <v>1</v>
      </c>
      <c r="C335" s="3" t="s">
        <v>1574</v>
      </c>
      <c r="D335" s="3">
        <v>2015</v>
      </c>
      <c r="E335" s="3" t="s">
        <v>2011</v>
      </c>
      <c r="F335" s="3" t="s">
        <v>346</v>
      </c>
      <c r="G335" s="3" t="s">
        <v>1642</v>
      </c>
      <c r="H335" s="3" t="s">
        <v>1981</v>
      </c>
      <c r="I335" s="3" t="s">
        <v>1978</v>
      </c>
      <c r="J335" s="3" t="s">
        <v>3415</v>
      </c>
      <c r="K335" s="3" t="s">
        <v>1651</v>
      </c>
      <c r="L335" s="3" t="s">
        <v>3416</v>
      </c>
      <c r="M335" s="3"/>
      <c r="N335" s="3">
        <v>1</v>
      </c>
      <c r="O335" s="3"/>
      <c r="P335" s="3"/>
      <c r="Q335" s="3"/>
      <c r="R335" s="3"/>
      <c r="S335" s="3">
        <v>1</v>
      </c>
      <c r="T335" s="3"/>
      <c r="U335" s="3"/>
      <c r="V335" s="3"/>
      <c r="W335" s="3"/>
      <c r="X335" s="3"/>
      <c r="Y335" s="3">
        <v>1</v>
      </c>
      <c r="Z335" s="3"/>
      <c r="AA335" s="3"/>
      <c r="AB335" s="3"/>
      <c r="AC335" s="3"/>
      <c r="AD335" s="3"/>
      <c r="AE335" s="3"/>
      <c r="AF335" s="3"/>
      <c r="AG335" s="3"/>
      <c r="AH335" s="3"/>
      <c r="AI335" s="3"/>
      <c r="AJ335" s="3"/>
      <c r="AK335" s="3">
        <v>1</v>
      </c>
      <c r="AL335" s="3"/>
      <c r="AM335" s="3"/>
      <c r="AN335" s="3"/>
      <c r="AO335" s="3">
        <v>1</v>
      </c>
      <c r="AP335" s="3"/>
      <c r="AQ335" s="3">
        <v>1</v>
      </c>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21">
        <v>0</v>
      </c>
      <c r="BP335" s="3"/>
      <c r="BQ335" s="3"/>
      <c r="BR335" s="3"/>
      <c r="BS335" s="3" t="s">
        <v>1978</v>
      </c>
      <c r="BT335" s="38" t="str">
        <f t="shared" si="5"/>
        <v>Nth America</v>
      </c>
    </row>
    <row r="336" spans="1:72" x14ac:dyDescent="0.25">
      <c r="A336" s="35">
        <v>1</v>
      </c>
      <c r="C336" s="3" t="s">
        <v>1597</v>
      </c>
      <c r="D336" s="3">
        <v>2015</v>
      </c>
      <c r="E336" s="3" t="s">
        <v>1598</v>
      </c>
      <c r="F336" s="3" t="s">
        <v>1486</v>
      </c>
      <c r="G336" s="3" t="s">
        <v>1642</v>
      </c>
      <c r="H336" s="3" t="s">
        <v>1978</v>
      </c>
      <c r="I336" s="3" t="s">
        <v>1978</v>
      </c>
      <c r="J336" s="3" t="s">
        <v>3446</v>
      </c>
      <c r="K336" s="3" t="s">
        <v>1651</v>
      </c>
      <c r="L336" s="3" t="s">
        <v>3447</v>
      </c>
      <c r="M336" s="3"/>
      <c r="N336" s="3">
        <v>1</v>
      </c>
      <c r="O336" s="3">
        <v>1</v>
      </c>
      <c r="P336" s="3">
        <v>1</v>
      </c>
      <c r="Q336" s="3"/>
      <c r="R336" s="3">
        <v>1</v>
      </c>
      <c r="S336" s="3">
        <v>1</v>
      </c>
      <c r="T336" s="3">
        <v>1</v>
      </c>
      <c r="U336" s="3"/>
      <c r="V336" s="3"/>
      <c r="W336" s="3"/>
      <c r="X336" s="3"/>
      <c r="Y336" s="3"/>
      <c r="Z336" s="3"/>
      <c r="AA336" s="3"/>
      <c r="AB336" s="3"/>
      <c r="AC336" s="3"/>
      <c r="AD336" s="3"/>
      <c r="AE336" s="3">
        <v>1</v>
      </c>
      <c r="AF336" s="3"/>
      <c r="AG336" s="3"/>
      <c r="AH336" s="3"/>
      <c r="AI336" s="3"/>
      <c r="AJ336" s="3">
        <v>1</v>
      </c>
      <c r="AK336" s="3"/>
      <c r="AL336" s="3"/>
      <c r="AM336" s="3"/>
      <c r="AN336" s="3"/>
      <c r="AO336" s="3"/>
      <c r="AP336" s="3"/>
      <c r="AQ336" s="3"/>
      <c r="AR336" s="3"/>
      <c r="AS336" s="3"/>
      <c r="AT336" s="3"/>
      <c r="AU336" s="3"/>
      <c r="AV336" s="3"/>
      <c r="AW336" s="3">
        <v>1</v>
      </c>
      <c r="AX336" s="3"/>
      <c r="AY336" s="3"/>
      <c r="AZ336" s="3"/>
      <c r="BA336" s="3"/>
      <c r="BB336" s="3"/>
      <c r="BC336" s="3"/>
      <c r="BD336" s="3">
        <v>1</v>
      </c>
      <c r="BE336" s="3"/>
      <c r="BF336" s="3"/>
      <c r="BG336" s="3"/>
      <c r="BH336" s="3"/>
      <c r="BI336" s="3"/>
      <c r="BJ336" s="3"/>
      <c r="BK336" s="3"/>
      <c r="BL336" s="3"/>
      <c r="BM336" s="3"/>
      <c r="BN336" s="3"/>
      <c r="BO336" s="21">
        <v>0</v>
      </c>
      <c r="BP336" s="3"/>
      <c r="BQ336" s="3"/>
      <c r="BR336" s="3"/>
      <c r="BS336" s="3" t="s">
        <v>1978</v>
      </c>
      <c r="BT336" s="38" t="str">
        <f t="shared" si="5"/>
        <v>Nth America</v>
      </c>
    </row>
    <row r="337" spans="1:72" x14ac:dyDescent="0.25">
      <c r="A337" s="30">
        <v>1</v>
      </c>
      <c r="B337" s="30"/>
      <c r="C337" s="3"/>
      <c r="D337" s="3">
        <v>2015</v>
      </c>
      <c r="E337" s="3" t="s">
        <v>1605</v>
      </c>
      <c r="F337" s="3"/>
      <c r="G337" s="3" t="s">
        <v>1747</v>
      </c>
      <c r="H337" s="3" t="s">
        <v>3456</v>
      </c>
      <c r="I337" s="3" t="s">
        <v>1665</v>
      </c>
      <c r="J337" s="3" t="s">
        <v>1651</v>
      </c>
      <c r="K337" s="3" t="s">
        <v>1651</v>
      </c>
      <c r="L337" s="3" t="s">
        <v>3457</v>
      </c>
      <c r="M337" s="3"/>
      <c r="N337" s="3">
        <v>1</v>
      </c>
      <c r="O337" s="3">
        <v>1</v>
      </c>
      <c r="P337" s="3">
        <v>1</v>
      </c>
      <c r="Q337" s="3"/>
      <c r="R337" s="3">
        <v>1</v>
      </c>
      <c r="S337" s="3">
        <v>1</v>
      </c>
      <c r="T337" s="3">
        <v>1</v>
      </c>
      <c r="U337" s="3"/>
      <c r="V337" s="3"/>
      <c r="W337" s="3"/>
      <c r="X337" s="3"/>
      <c r="Y337" s="3"/>
      <c r="Z337" s="3"/>
      <c r="AA337" s="3"/>
      <c r="AB337" s="3"/>
      <c r="AC337" s="3"/>
      <c r="AD337" s="3"/>
      <c r="AE337" s="3">
        <v>1</v>
      </c>
      <c r="AF337" s="3"/>
      <c r="AG337" s="3"/>
      <c r="AH337" s="3"/>
      <c r="AI337" s="3"/>
      <c r="AJ337" s="3">
        <v>1</v>
      </c>
      <c r="AK337" s="3"/>
      <c r="AL337" s="3"/>
      <c r="AM337" s="3"/>
      <c r="AN337" s="3"/>
      <c r="AO337" s="3"/>
      <c r="AP337" s="3"/>
      <c r="AQ337" s="3"/>
      <c r="AR337" s="3"/>
      <c r="AS337" s="3"/>
      <c r="AT337" s="3"/>
      <c r="AU337" s="3"/>
      <c r="AV337" s="3"/>
      <c r="AW337" s="3">
        <v>1</v>
      </c>
      <c r="AX337" s="3"/>
      <c r="AY337" s="3"/>
      <c r="AZ337" s="3"/>
      <c r="BA337" s="3"/>
      <c r="BB337" s="3"/>
      <c r="BC337" s="3"/>
      <c r="BD337" s="3">
        <v>1</v>
      </c>
      <c r="BE337" s="3" t="s">
        <v>3051</v>
      </c>
      <c r="BF337" s="3"/>
      <c r="BG337" s="3"/>
      <c r="BH337" s="3"/>
      <c r="BI337" s="3"/>
      <c r="BJ337" s="3"/>
      <c r="BK337" s="3"/>
      <c r="BL337" s="3">
        <v>1</v>
      </c>
      <c r="BM337" s="3"/>
      <c r="BN337" s="3"/>
      <c r="BO337" s="21">
        <v>0</v>
      </c>
      <c r="BP337" s="3"/>
      <c r="BQ337" s="3"/>
      <c r="BR337" s="3"/>
      <c r="BS337" s="3" t="s">
        <v>1665</v>
      </c>
      <c r="BT337" s="38" t="str">
        <f t="shared" si="5"/>
        <v>Nth America</v>
      </c>
    </row>
    <row r="338" spans="1:72" x14ac:dyDescent="0.25">
      <c r="A338" s="35">
        <v>1</v>
      </c>
      <c r="C338" s="3"/>
      <c r="D338" s="3">
        <v>2015</v>
      </c>
      <c r="E338" s="3" t="s">
        <v>1604</v>
      </c>
      <c r="F338" s="3"/>
      <c r="G338" s="3" t="s">
        <v>1747</v>
      </c>
      <c r="H338" s="3" t="s">
        <v>1978</v>
      </c>
      <c r="I338" s="3" t="s">
        <v>1978</v>
      </c>
      <c r="J338" s="3" t="s">
        <v>3454</v>
      </c>
      <c r="K338" s="3" t="s">
        <v>1651</v>
      </c>
      <c r="L338" s="3" t="s">
        <v>3453</v>
      </c>
      <c r="M338" s="3"/>
      <c r="N338" s="3">
        <v>1</v>
      </c>
      <c r="O338" s="3">
        <v>1</v>
      </c>
      <c r="P338" s="3">
        <v>1</v>
      </c>
      <c r="Q338" s="3"/>
      <c r="R338" s="3">
        <v>1</v>
      </c>
      <c r="S338" s="3">
        <v>1</v>
      </c>
      <c r="T338" s="3">
        <v>1</v>
      </c>
      <c r="U338" s="3"/>
      <c r="V338" s="3"/>
      <c r="W338" s="3"/>
      <c r="X338" s="3"/>
      <c r="Y338" s="3">
        <v>1</v>
      </c>
      <c r="Z338" s="3"/>
      <c r="AA338" s="3"/>
      <c r="AB338" s="3"/>
      <c r="AC338" s="3"/>
      <c r="AD338" s="3"/>
      <c r="AE338" s="3"/>
      <c r="AF338" s="3"/>
      <c r="AG338" s="3"/>
      <c r="AH338" s="3"/>
      <c r="AI338" s="3"/>
      <c r="AJ338" s="3">
        <v>1</v>
      </c>
      <c r="AK338" s="3"/>
      <c r="AL338" s="3"/>
      <c r="AM338" s="3"/>
      <c r="AN338" s="3">
        <v>1</v>
      </c>
      <c r="AO338" s="3">
        <v>1</v>
      </c>
      <c r="AP338" s="3"/>
      <c r="AQ338" s="3"/>
      <c r="AR338" s="3"/>
      <c r="AS338" s="3"/>
      <c r="AT338" s="3"/>
      <c r="AU338" s="3"/>
      <c r="AV338" s="3"/>
      <c r="AW338" s="3">
        <v>1</v>
      </c>
      <c r="AX338" s="3">
        <v>1</v>
      </c>
      <c r="AY338" s="3"/>
      <c r="AZ338" s="3"/>
      <c r="BA338" s="3"/>
      <c r="BB338" s="3"/>
      <c r="BC338" s="3"/>
      <c r="BD338" s="3"/>
      <c r="BE338" s="3"/>
      <c r="BF338" s="3"/>
      <c r="BG338" s="3"/>
      <c r="BH338" s="3"/>
      <c r="BI338" s="3"/>
      <c r="BJ338" s="3"/>
      <c r="BK338" s="3"/>
      <c r="BL338" s="3"/>
      <c r="BM338" s="3"/>
      <c r="BN338" s="3"/>
      <c r="BO338" s="21">
        <v>0</v>
      </c>
      <c r="BP338" s="3"/>
      <c r="BQ338" s="3"/>
      <c r="BR338" s="3"/>
      <c r="BS338" s="3" t="s">
        <v>1978</v>
      </c>
      <c r="BT338" s="38" t="str">
        <f t="shared" si="5"/>
        <v>Nth America</v>
      </c>
    </row>
    <row r="339" spans="1:72" x14ac:dyDescent="0.25">
      <c r="A339" s="30">
        <v>1</v>
      </c>
      <c r="B339" s="30"/>
      <c r="C339" s="3" t="s">
        <v>8</v>
      </c>
      <c r="D339" s="3">
        <v>2014</v>
      </c>
      <c r="E339" s="3" t="s">
        <v>9</v>
      </c>
      <c r="F339" s="3"/>
      <c r="G339" s="3" t="s">
        <v>1617</v>
      </c>
      <c r="H339" s="3" t="s">
        <v>1607</v>
      </c>
      <c r="I339" s="3" t="s">
        <v>1978</v>
      </c>
      <c r="J339" s="3" t="s">
        <v>1651</v>
      </c>
      <c r="K339" s="3" t="s">
        <v>1640</v>
      </c>
      <c r="L339" s="3" t="s">
        <v>1608</v>
      </c>
      <c r="M339" s="3"/>
      <c r="N339" s="3">
        <v>1</v>
      </c>
      <c r="O339" s="3"/>
      <c r="P339" s="3"/>
      <c r="Q339" s="3"/>
      <c r="R339" s="3"/>
      <c r="S339" s="3"/>
      <c r="T339" s="3"/>
      <c r="U339" s="3"/>
      <c r="V339" s="3"/>
      <c r="W339" s="3"/>
      <c r="X339" s="3"/>
      <c r="Y339" s="3"/>
      <c r="Z339" s="3"/>
      <c r="AB339" s="3"/>
      <c r="AC339" s="3">
        <v>1</v>
      </c>
      <c r="AD339" s="3">
        <v>1</v>
      </c>
      <c r="AE339" s="3"/>
      <c r="AF339" s="3"/>
      <c r="AG339" s="3"/>
      <c r="AH339" s="3"/>
      <c r="AI339" s="3"/>
      <c r="AJ339" s="3"/>
      <c r="AK339" s="3"/>
      <c r="AL339" s="3"/>
      <c r="AM339" s="3"/>
      <c r="AN339" s="3">
        <v>1</v>
      </c>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21">
        <v>0</v>
      </c>
      <c r="BP339" s="3"/>
      <c r="BQ339" s="3"/>
      <c r="BR339" s="3"/>
      <c r="BS339" s="3" t="s">
        <v>1978</v>
      </c>
      <c r="BT339" s="38" t="str">
        <f t="shared" si="5"/>
        <v>Nth America</v>
      </c>
    </row>
    <row r="340" spans="1:72" x14ac:dyDescent="0.25">
      <c r="A340" s="35">
        <v>1</v>
      </c>
      <c r="C340" s="3" t="s">
        <v>33</v>
      </c>
      <c r="D340" s="3">
        <v>2014</v>
      </c>
      <c r="E340" s="3" t="s">
        <v>34</v>
      </c>
      <c r="F340" s="3"/>
      <c r="G340" s="3" t="s">
        <v>1617</v>
      </c>
      <c r="H340" s="3" t="s">
        <v>1655</v>
      </c>
      <c r="I340" s="3" t="s">
        <v>1978</v>
      </c>
      <c r="J340" s="3" t="s">
        <v>1651</v>
      </c>
      <c r="K340" s="3" t="s">
        <v>1656</v>
      </c>
      <c r="L340" s="3" t="s">
        <v>1654</v>
      </c>
      <c r="M340" s="3"/>
      <c r="N340" s="3">
        <v>1</v>
      </c>
      <c r="O340" s="3">
        <v>1</v>
      </c>
      <c r="P340" s="3">
        <v>1</v>
      </c>
      <c r="Q340" s="3"/>
      <c r="R340" s="3">
        <v>1</v>
      </c>
      <c r="S340" s="3">
        <v>1</v>
      </c>
      <c r="T340" s="3">
        <v>1</v>
      </c>
      <c r="U340" s="3"/>
      <c r="V340" s="3"/>
      <c r="W340" s="3"/>
      <c r="X340" s="3"/>
      <c r="Y340" s="3"/>
      <c r="Z340" s="3">
        <v>1</v>
      </c>
      <c r="AA340" s="3"/>
      <c r="AB340" s="3"/>
      <c r="AC340" s="3"/>
      <c r="AD340" s="3"/>
      <c r="AE340" s="3"/>
      <c r="AF340" s="3"/>
      <c r="AG340" s="3"/>
      <c r="AH340" s="3"/>
      <c r="AI340" s="3">
        <v>1</v>
      </c>
      <c r="AJ340" s="3"/>
      <c r="AK340" s="3"/>
      <c r="AL340" s="3"/>
      <c r="AM340" s="3">
        <v>1</v>
      </c>
      <c r="AN340" s="3"/>
      <c r="AO340" s="3"/>
      <c r="AP340" s="3"/>
      <c r="AQ340" s="3">
        <v>1</v>
      </c>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21">
        <v>0</v>
      </c>
      <c r="BP340" s="3"/>
      <c r="BQ340" s="3"/>
      <c r="BR340" s="3"/>
      <c r="BS340" s="3" t="s">
        <v>1978</v>
      </c>
      <c r="BT340" s="38" t="str">
        <f t="shared" si="5"/>
        <v>Nth America</v>
      </c>
    </row>
    <row r="341" spans="1:72" x14ac:dyDescent="0.25">
      <c r="A341" s="35">
        <v>3</v>
      </c>
      <c r="C341" s="21" t="s">
        <v>3755</v>
      </c>
      <c r="D341" s="21">
        <v>2014</v>
      </c>
      <c r="E341" s="21" t="s">
        <v>3756</v>
      </c>
      <c r="F341" s="21" t="s">
        <v>1651</v>
      </c>
      <c r="G341" s="21" t="s">
        <v>1852</v>
      </c>
      <c r="H341" s="21" t="s">
        <v>1673</v>
      </c>
      <c r="I341" s="21" t="s">
        <v>1673</v>
      </c>
      <c r="J341" s="21" t="s">
        <v>3757</v>
      </c>
      <c r="K341" s="21" t="s">
        <v>1651</v>
      </c>
      <c r="L341" s="21" t="s">
        <v>3758</v>
      </c>
      <c r="M341" s="21"/>
      <c r="N341" s="21">
        <v>1</v>
      </c>
      <c r="O341" s="21">
        <v>1</v>
      </c>
      <c r="P341" s="21">
        <v>1</v>
      </c>
      <c r="Q341" s="21"/>
      <c r="R341" s="21">
        <v>1</v>
      </c>
      <c r="S341" s="21">
        <v>1</v>
      </c>
      <c r="T341" s="21">
        <v>1</v>
      </c>
      <c r="U341" s="21"/>
      <c r="V341" s="21"/>
      <c r="W341" s="21"/>
      <c r="X341" s="21"/>
      <c r="Y341" s="21"/>
      <c r="Z341" s="21"/>
      <c r="AA341" s="21"/>
      <c r="AB341" s="21"/>
      <c r="AC341" s="21"/>
      <c r="AD341" s="21">
        <v>1</v>
      </c>
      <c r="AE341" s="21"/>
      <c r="AF341" s="21"/>
      <c r="AG341" s="21"/>
      <c r="AH341" s="21"/>
      <c r="AI341" s="21">
        <v>1</v>
      </c>
      <c r="AJ341" s="21">
        <v>1</v>
      </c>
      <c r="AK341" s="21"/>
      <c r="AL341" s="21"/>
      <c r="AM341" s="21"/>
      <c r="AN341" s="21"/>
      <c r="AO341" s="21"/>
      <c r="AP341" s="21"/>
      <c r="AQ341" s="21"/>
      <c r="AR341" s="21"/>
      <c r="AS341" s="21"/>
      <c r="AT341" s="21"/>
      <c r="AU341" s="21"/>
      <c r="AV341" s="21"/>
      <c r="AW341" s="21"/>
      <c r="AX341" s="21"/>
      <c r="AY341" s="21"/>
      <c r="AZ341" s="21"/>
      <c r="BA341" s="21"/>
      <c r="BB341" s="21"/>
      <c r="BC341" s="21"/>
      <c r="BD341" s="21">
        <v>1</v>
      </c>
      <c r="BE341" s="21"/>
      <c r="BF341" s="21"/>
      <c r="BG341" s="21"/>
      <c r="BH341" s="21"/>
      <c r="BI341" s="21"/>
      <c r="BJ341" s="21"/>
      <c r="BK341" s="21">
        <v>1</v>
      </c>
      <c r="BL341" s="21"/>
      <c r="BM341" s="21"/>
      <c r="BN341" s="21"/>
      <c r="BO341" s="21">
        <v>0</v>
      </c>
      <c r="BP341" s="21"/>
      <c r="BQ341" s="21"/>
      <c r="BR341" s="21"/>
      <c r="BS341" s="21" t="s">
        <v>1673</v>
      </c>
      <c r="BT341" s="38" t="str">
        <f t="shared" si="5"/>
        <v>Australia and NZ</v>
      </c>
    </row>
    <row r="342" spans="1:72" x14ac:dyDescent="0.25">
      <c r="A342" s="35">
        <v>3</v>
      </c>
      <c r="C342" s="21" t="s">
        <v>3761</v>
      </c>
      <c r="D342" s="21">
        <v>2014</v>
      </c>
      <c r="E342" s="21" t="s">
        <v>3763</v>
      </c>
      <c r="F342" s="21" t="s">
        <v>1651</v>
      </c>
      <c r="G342" s="21" t="s">
        <v>1852</v>
      </c>
      <c r="H342" s="21" t="s">
        <v>1673</v>
      </c>
      <c r="I342" s="21" t="s">
        <v>1673</v>
      </c>
      <c r="J342" s="21" t="s">
        <v>1651</v>
      </c>
      <c r="K342" s="21" t="s">
        <v>1651</v>
      </c>
      <c r="L342" s="4" t="s">
        <v>3888</v>
      </c>
      <c r="M342" s="21"/>
      <c r="N342" s="21">
        <v>1</v>
      </c>
      <c r="O342" s="21">
        <v>1</v>
      </c>
      <c r="P342" s="21">
        <v>1</v>
      </c>
      <c r="Q342" s="21"/>
      <c r="R342" s="21">
        <v>1</v>
      </c>
      <c r="S342" s="21">
        <v>1</v>
      </c>
      <c r="T342" s="21">
        <v>1</v>
      </c>
      <c r="U342" s="21">
        <v>1</v>
      </c>
      <c r="V342" s="21"/>
      <c r="W342" s="21"/>
      <c r="X342" s="21"/>
      <c r="Y342" s="21"/>
      <c r="Z342" s="21"/>
      <c r="AA342" s="21"/>
      <c r="AB342" s="21"/>
      <c r="AC342" s="21"/>
      <c r="AD342" s="21">
        <v>1</v>
      </c>
      <c r="AE342" s="21"/>
      <c r="AF342" s="21"/>
      <c r="AG342" s="21"/>
      <c r="AH342" s="21"/>
      <c r="AI342" s="21">
        <v>1</v>
      </c>
      <c r="AJ342" s="21">
        <v>1</v>
      </c>
      <c r="AK342" s="21"/>
      <c r="AL342" s="21"/>
      <c r="AM342" s="21"/>
      <c r="AN342" s="21"/>
      <c r="AO342" s="21"/>
      <c r="AP342" s="21">
        <v>1</v>
      </c>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v>0</v>
      </c>
      <c r="BP342" s="21"/>
      <c r="BQ342" s="21"/>
      <c r="BR342" s="21"/>
      <c r="BS342" s="21" t="s">
        <v>1673</v>
      </c>
      <c r="BT342" s="38" t="str">
        <f t="shared" si="5"/>
        <v>Australia and NZ</v>
      </c>
    </row>
    <row r="343" spans="1:72" x14ac:dyDescent="0.25">
      <c r="A343" s="35">
        <v>3</v>
      </c>
      <c r="C343" s="21" t="s">
        <v>3759</v>
      </c>
      <c r="D343" s="21">
        <v>2014</v>
      </c>
      <c r="E343" s="21" t="s">
        <v>3760</v>
      </c>
      <c r="F343" s="21" t="s">
        <v>1651</v>
      </c>
      <c r="G343" s="21" t="s">
        <v>1852</v>
      </c>
      <c r="H343" s="21" t="s">
        <v>1974</v>
      </c>
      <c r="I343" s="21" t="s">
        <v>1673</v>
      </c>
      <c r="J343" s="21" t="s">
        <v>1651</v>
      </c>
      <c r="K343" s="21" t="s">
        <v>1651</v>
      </c>
      <c r="L343" s="4" t="s">
        <v>3972</v>
      </c>
      <c r="M343" s="21"/>
      <c r="N343" s="21"/>
      <c r="O343" s="21"/>
      <c r="P343" s="21"/>
      <c r="Q343" s="21"/>
      <c r="R343" s="21"/>
      <c r="S343" s="21"/>
      <c r="T343" s="21">
        <v>1</v>
      </c>
      <c r="U343" s="21">
        <v>1</v>
      </c>
      <c r="V343" s="21"/>
      <c r="W343" s="21"/>
      <c r="X343" s="21"/>
      <c r="Y343" s="21"/>
      <c r="Z343" s="21"/>
      <c r="AA343" s="21"/>
      <c r="AB343" s="21"/>
      <c r="AC343" s="21"/>
      <c r="AD343" s="21">
        <v>1</v>
      </c>
      <c r="AE343" s="21">
        <v>1</v>
      </c>
      <c r="AF343" s="21"/>
      <c r="AG343" s="21"/>
      <c r="AH343" s="21"/>
      <c r="AI343" s="21">
        <v>1</v>
      </c>
      <c r="AJ343" s="21">
        <v>1</v>
      </c>
      <c r="AK343" s="21"/>
      <c r="AL343" s="21"/>
      <c r="AM343" s="21"/>
      <c r="AN343" s="21"/>
      <c r="AO343" s="21"/>
      <c r="AP343" s="21">
        <v>1</v>
      </c>
      <c r="AQ343" s="21"/>
      <c r="AR343" s="21"/>
      <c r="AS343" s="21"/>
      <c r="AT343" s="21"/>
      <c r="AU343" s="21"/>
      <c r="AV343" s="21"/>
      <c r="AW343" s="21">
        <v>1</v>
      </c>
      <c r="AX343" s="21"/>
      <c r="AY343" s="21"/>
      <c r="AZ343" s="21"/>
      <c r="BA343" s="21"/>
      <c r="BB343" s="21"/>
      <c r="BC343" s="21"/>
      <c r="BD343" s="21"/>
      <c r="BE343" s="21"/>
      <c r="BF343" s="21"/>
      <c r="BG343" s="21"/>
      <c r="BH343" s="21"/>
      <c r="BI343" s="21"/>
      <c r="BJ343" s="21"/>
      <c r="BK343" s="21"/>
      <c r="BL343" s="21"/>
      <c r="BM343" s="21"/>
      <c r="BN343" s="21"/>
      <c r="BO343" s="21">
        <v>0</v>
      </c>
      <c r="BP343" s="21"/>
      <c r="BQ343" s="21"/>
      <c r="BR343" s="21" t="s">
        <v>3973</v>
      </c>
      <c r="BS343" s="21" t="s">
        <v>1673</v>
      </c>
      <c r="BT343" s="38" t="str">
        <f t="shared" si="5"/>
        <v>Australia and NZ</v>
      </c>
    </row>
    <row r="344" spans="1:72" x14ac:dyDescent="0.25">
      <c r="A344" s="35">
        <v>1</v>
      </c>
      <c r="C344" s="3" t="s">
        <v>61</v>
      </c>
      <c r="D344" s="3">
        <v>2014</v>
      </c>
      <c r="E344" s="8" t="s">
        <v>1681</v>
      </c>
      <c r="F344" s="3" t="s">
        <v>62</v>
      </c>
      <c r="G344" s="3" t="s">
        <v>1642</v>
      </c>
      <c r="H344" s="3" t="s">
        <v>1682</v>
      </c>
      <c r="I344" s="3" t="s">
        <v>1978</v>
      </c>
      <c r="J344" s="3" t="s">
        <v>1684</v>
      </c>
      <c r="K344" s="3" t="s">
        <v>1683</v>
      </c>
      <c r="L344" s="7" t="s">
        <v>1685</v>
      </c>
      <c r="M344" s="3"/>
      <c r="N344" s="3">
        <v>1</v>
      </c>
      <c r="O344" s="3"/>
      <c r="P344" s="3"/>
      <c r="Q344" s="3"/>
      <c r="R344" s="3"/>
      <c r="S344" s="3">
        <v>1</v>
      </c>
      <c r="T344" s="3"/>
      <c r="U344" s="3"/>
      <c r="V344" s="3"/>
      <c r="W344" s="3"/>
      <c r="X344" s="3"/>
      <c r="Y344" s="3">
        <v>1</v>
      </c>
      <c r="Z344" s="3"/>
      <c r="AA344" s="3"/>
      <c r="AB344" s="3"/>
      <c r="AC344" s="3"/>
      <c r="AD344" s="3"/>
      <c r="AE344" s="3"/>
      <c r="AF344" s="3">
        <v>1</v>
      </c>
      <c r="AG344" s="3"/>
      <c r="AH344" s="3"/>
      <c r="AI344" s="3"/>
      <c r="AJ344" s="3"/>
      <c r="AK344" s="3">
        <v>1</v>
      </c>
      <c r="AL344" s="3"/>
      <c r="AM344" s="3"/>
      <c r="AN344" s="3">
        <v>1</v>
      </c>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21">
        <v>0</v>
      </c>
      <c r="BP344" s="3"/>
      <c r="BQ344" s="3"/>
      <c r="BR344" s="3"/>
      <c r="BS344" s="3" t="s">
        <v>1978</v>
      </c>
      <c r="BT344" s="38" t="str">
        <f t="shared" si="5"/>
        <v>Nth America</v>
      </c>
    </row>
    <row r="345" spans="1:72" x14ac:dyDescent="0.25">
      <c r="A345" s="35">
        <v>3</v>
      </c>
      <c r="C345" s="21" t="s">
        <v>3767</v>
      </c>
      <c r="D345" s="21">
        <v>2014</v>
      </c>
      <c r="E345" s="21" t="s">
        <v>3768</v>
      </c>
      <c r="F345" s="21" t="s">
        <v>1651</v>
      </c>
      <c r="G345" s="21" t="s">
        <v>1852</v>
      </c>
      <c r="H345" s="21" t="s">
        <v>1673</v>
      </c>
      <c r="I345" s="21" t="s">
        <v>1673</v>
      </c>
      <c r="J345" s="21" t="s">
        <v>1651</v>
      </c>
      <c r="K345" s="21" t="s">
        <v>1651</v>
      </c>
      <c r="L345" s="21" t="s">
        <v>3895</v>
      </c>
      <c r="M345" s="21"/>
      <c r="N345" s="21">
        <v>1</v>
      </c>
      <c r="O345" s="21">
        <v>1</v>
      </c>
      <c r="P345" s="21">
        <v>1</v>
      </c>
      <c r="Q345" s="21"/>
      <c r="R345" s="21">
        <v>1</v>
      </c>
      <c r="S345" s="21">
        <v>1</v>
      </c>
      <c r="T345" s="21">
        <v>1</v>
      </c>
      <c r="U345" s="21">
        <v>1</v>
      </c>
      <c r="V345" s="21"/>
      <c r="W345" s="21"/>
      <c r="X345" s="21"/>
      <c r="Y345" s="21">
        <v>1</v>
      </c>
      <c r="Z345" s="21"/>
      <c r="AA345" s="21"/>
      <c r="AB345" s="21"/>
      <c r="AC345" s="21"/>
      <c r="AD345" s="21">
        <v>1</v>
      </c>
      <c r="AE345" s="21"/>
      <c r="AF345" s="21"/>
      <c r="AG345" s="21"/>
      <c r="AH345" s="21"/>
      <c r="AI345" s="21"/>
      <c r="AJ345" s="21"/>
      <c r="AK345" s="21"/>
      <c r="AL345" s="21"/>
      <c r="AM345" s="21"/>
      <c r="AN345" s="21"/>
      <c r="AO345" s="21"/>
      <c r="AP345" s="21"/>
      <c r="AQ345" s="21">
        <v>1</v>
      </c>
      <c r="AR345" s="21"/>
      <c r="AS345" s="21"/>
      <c r="AT345" s="21"/>
      <c r="AU345" s="21"/>
      <c r="AV345" s="21"/>
      <c r="AW345" s="21"/>
      <c r="AX345" s="21"/>
      <c r="AY345" s="21"/>
      <c r="AZ345" s="21"/>
      <c r="BA345" s="21"/>
      <c r="BB345" s="21"/>
      <c r="BC345" s="21"/>
      <c r="BD345" s="21">
        <v>1</v>
      </c>
      <c r="BE345" s="21"/>
      <c r="BF345" s="21"/>
      <c r="BG345" s="21"/>
      <c r="BH345" s="21"/>
      <c r="BI345" s="21"/>
      <c r="BJ345" s="21"/>
      <c r="BK345" s="21"/>
      <c r="BL345" s="21"/>
      <c r="BM345" s="21"/>
      <c r="BN345" s="21"/>
      <c r="BO345" s="21">
        <v>0</v>
      </c>
      <c r="BP345" s="21"/>
      <c r="BQ345" s="21"/>
      <c r="BR345" s="21"/>
      <c r="BS345" s="21" t="s">
        <v>1673</v>
      </c>
      <c r="BT345" s="38" t="str">
        <f t="shared" si="5"/>
        <v>Australia and NZ</v>
      </c>
    </row>
    <row r="346" spans="1:72" x14ac:dyDescent="0.25">
      <c r="A346" s="35">
        <v>1</v>
      </c>
      <c r="C346" s="3" t="s">
        <v>155</v>
      </c>
      <c r="D346" s="3">
        <v>2014</v>
      </c>
      <c r="E346" s="3" t="s">
        <v>156</v>
      </c>
      <c r="F346" s="3" t="s">
        <v>157</v>
      </c>
      <c r="G346" s="3" t="s">
        <v>1642</v>
      </c>
      <c r="H346" s="3" t="s">
        <v>1662</v>
      </c>
      <c r="I346" s="3" t="s">
        <v>1978</v>
      </c>
      <c r="J346" s="3" t="s">
        <v>1785</v>
      </c>
      <c r="K346" s="3" t="s">
        <v>1784</v>
      </c>
      <c r="L346" s="3" t="s">
        <v>1786</v>
      </c>
      <c r="M346" s="3"/>
      <c r="N346" s="3"/>
      <c r="O346" s="3">
        <v>1</v>
      </c>
      <c r="P346" s="3">
        <v>1</v>
      </c>
      <c r="Q346" s="3"/>
      <c r="R346" s="3">
        <v>1</v>
      </c>
      <c r="S346" s="3"/>
      <c r="T346" s="3"/>
      <c r="U346" s="3"/>
      <c r="V346" s="3"/>
      <c r="W346" s="3"/>
      <c r="X346" s="3"/>
      <c r="Y346" s="3"/>
      <c r="Z346" s="3">
        <v>1</v>
      </c>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v>1</v>
      </c>
      <c r="AY346" s="3"/>
      <c r="AZ346" s="3"/>
      <c r="BA346" s="3"/>
      <c r="BB346" s="3"/>
      <c r="BC346" s="3"/>
      <c r="BD346" s="3"/>
      <c r="BE346" s="3" t="s">
        <v>1787</v>
      </c>
      <c r="BF346" s="3"/>
      <c r="BG346" s="3"/>
      <c r="BH346" s="3"/>
      <c r="BI346" s="3"/>
      <c r="BJ346" s="3"/>
      <c r="BK346" s="3"/>
      <c r="BL346" s="3"/>
      <c r="BM346" s="3"/>
      <c r="BN346" s="3"/>
      <c r="BO346" s="21">
        <v>0</v>
      </c>
      <c r="BP346" s="3"/>
      <c r="BQ346" s="3"/>
      <c r="BR346" s="3"/>
      <c r="BS346" s="3" t="s">
        <v>1978</v>
      </c>
      <c r="BT346" s="38" t="str">
        <f t="shared" si="5"/>
        <v>Nth America</v>
      </c>
    </row>
    <row r="347" spans="1:72" x14ac:dyDescent="0.25">
      <c r="A347" s="30">
        <v>1</v>
      </c>
      <c r="B347" s="30"/>
      <c r="C347" s="3" t="s">
        <v>153</v>
      </c>
      <c r="D347" s="3">
        <v>2014</v>
      </c>
      <c r="E347" s="3" t="s">
        <v>158</v>
      </c>
      <c r="F347" s="3" t="s">
        <v>24</v>
      </c>
      <c r="G347" s="3" t="s">
        <v>1642</v>
      </c>
      <c r="H347" s="3" t="s">
        <v>1662</v>
      </c>
      <c r="I347" s="3" t="s">
        <v>1978</v>
      </c>
      <c r="J347" s="3" t="s">
        <v>1651</v>
      </c>
      <c r="K347" s="3" t="s">
        <v>1789</v>
      </c>
      <c r="L347" s="3" t="s">
        <v>1788</v>
      </c>
      <c r="M347" s="3"/>
      <c r="N347" s="3">
        <v>1</v>
      </c>
      <c r="O347" s="3">
        <v>1</v>
      </c>
      <c r="P347" s="3">
        <v>1</v>
      </c>
      <c r="Q347" s="3"/>
      <c r="R347" s="3">
        <v>1</v>
      </c>
      <c r="S347" s="3">
        <v>1</v>
      </c>
      <c r="T347" s="3">
        <v>1</v>
      </c>
      <c r="U347" s="3">
        <v>1</v>
      </c>
      <c r="V347" s="3"/>
      <c r="W347" s="3"/>
      <c r="X347" s="3"/>
      <c r="Y347" s="3"/>
      <c r="Z347" s="3">
        <v>1</v>
      </c>
      <c r="AA347" s="3"/>
      <c r="AB347" s="3"/>
      <c r="AC347" s="3"/>
      <c r="AD347" s="3"/>
      <c r="AE347" s="3"/>
      <c r="AF347" s="3"/>
      <c r="AG347" s="3"/>
      <c r="AH347" s="3"/>
      <c r="AI347" s="3"/>
      <c r="AJ347" s="3"/>
      <c r="AK347" s="3"/>
      <c r="AL347" s="3"/>
      <c r="AM347" s="3"/>
      <c r="AN347" s="3">
        <v>1</v>
      </c>
      <c r="AO347" s="3"/>
      <c r="AP347" s="3"/>
      <c r="AQ347" s="3"/>
      <c r="AR347" s="3"/>
      <c r="AS347" s="3"/>
      <c r="AT347" s="3"/>
      <c r="AU347" s="3">
        <v>1</v>
      </c>
      <c r="AV347" s="3">
        <v>1</v>
      </c>
      <c r="AW347" s="3">
        <v>1</v>
      </c>
      <c r="AX347" s="3"/>
      <c r="AY347" s="3">
        <v>1</v>
      </c>
      <c r="AZ347" s="3"/>
      <c r="BA347" s="3"/>
      <c r="BB347" s="3"/>
      <c r="BC347" s="3"/>
      <c r="BD347" s="3"/>
      <c r="BE347" s="3"/>
      <c r="BF347" s="3"/>
      <c r="BG347" s="3"/>
      <c r="BH347" s="3"/>
      <c r="BI347" s="3"/>
      <c r="BJ347" s="3"/>
      <c r="BK347" s="3"/>
      <c r="BL347" s="3"/>
      <c r="BM347" s="3"/>
      <c r="BN347" s="3"/>
      <c r="BO347" s="21">
        <v>1</v>
      </c>
      <c r="BP347" s="3"/>
      <c r="BQ347" s="3">
        <v>1</v>
      </c>
      <c r="BR347" s="3"/>
      <c r="BS347" s="3" t="s">
        <v>1978</v>
      </c>
      <c r="BT347" s="38" t="str">
        <f t="shared" si="5"/>
        <v>Nth America</v>
      </c>
    </row>
    <row r="348" spans="1:72" x14ac:dyDescent="0.25">
      <c r="A348" s="35">
        <v>3</v>
      </c>
      <c r="C348" s="21" t="s">
        <v>3777</v>
      </c>
      <c r="D348" s="21">
        <v>2014</v>
      </c>
      <c r="E348" s="21" t="s">
        <v>3778</v>
      </c>
      <c r="F348" s="21" t="s">
        <v>1651</v>
      </c>
      <c r="G348" s="21" t="s">
        <v>1852</v>
      </c>
      <c r="H348" s="21" t="s">
        <v>1673</v>
      </c>
      <c r="I348" s="21" t="s">
        <v>1673</v>
      </c>
      <c r="J348" s="21" t="s">
        <v>1651</v>
      </c>
      <c r="K348" s="21" t="s">
        <v>1651</v>
      </c>
      <c r="L348" s="21" t="s">
        <v>1651</v>
      </c>
      <c r="M348" s="21"/>
      <c r="N348" s="21">
        <v>1</v>
      </c>
      <c r="O348" s="21">
        <v>1</v>
      </c>
      <c r="P348" s="21">
        <v>1</v>
      </c>
      <c r="Q348" s="21"/>
      <c r="R348" s="21">
        <v>1</v>
      </c>
      <c r="S348" s="21">
        <v>1</v>
      </c>
      <c r="T348" s="21">
        <v>1</v>
      </c>
      <c r="U348" s="21">
        <v>1</v>
      </c>
      <c r="V348" s="21"/>
      <c r="W348" s="21"/>
      <c r="X348" s="21"/>
      <c r="Y348" s="21"/>
      <c r="Z348" s="21"/>
      <c r="AA348" s="21"/>
      <c r="AB348" s="21"/>
      <c r="AC348" s="21"/>
      <c r="AD348" s="21">
        <v>1</v>
      </c>
      <c r="AE348" s="21"/>
      <c r="AF348" s="21"/>
      <c r="AG348" s="21"/>
      <c r="AH348" s="21"/>
      <c r="AI348" s="21">
        <v>1</v>
      </c>
      <c r="AJ348" s="21">
        <v>1</v>
      </c>
      <c r="AK348" s="21"/>
      <c r="AL348" s="21"/>
      <c r="AM348" s="21"/>
      <c r="AN348" s="21"/>
      <c r="AO348" s="21"/>
      <c r="AP348" s="21"/>
      <c r="AQ348" s="21"/>
      <c r="AR348" s="21"/>
      <c r="AS348" s="21"/>
      <c r="AT348" s="21"/>
      <c r="AU348" s="21"/>
      <c r="AV348" s="21"/>
      <c r="AW348" s="21">
        <v>1</v>
      </c>
      <c r="AX348" s="21"/>
      <c r="AY348" s="21"/>
      <c r="AZ348" s="21"/>
      <c r="BA348" s="21"/>
      <c r="BB348" s="21"/>
      <c r="BC348" s="21"/>
      <c r="BD348" s="21">
        <v>1</v>
      </c>
      <c r="BE348" s="21"/>
      <c r="BF348" s="21"/>
      <c r="BG348" s="21"/>
      <c r="BH348" s="21"/>
      <c r="BI348" s="21"/>
      <c r="BJ348" s="21"/>
      <c r="BK348" s="21"/>
      <c r="BL348" s="21"/>
      <c r="BM348" s="21"/>
      <c r="BN348" s="21"/>
      <c r="BO348" s="21">
        <v>0</v>
      </c>
      <c r="BP348" s="21"/>
      <c r="BQ348" s="21"/>
      <c r="BR348" s="21"/>
      <c r="BS348" s="21" t="s">
        <v>1673</v>
      </c>
      <c r="BT348" s="38" t="str">
        <f t="shared" si="5"/>
        <v>Australia and NZ</v>
      </c>
    </row>
    <row r="349" spans="1:72" x14ac:dyDescent="0.25">
      <c r="A349" s="30">
        <v>1</v>
      </c>
      <c r="B349" s="30"/>
      <c r="C349" s="3" t="s">
        <v>213</v>
      </c>
      <c r="D349" s="3">
        <v>2014</v>
      </c>
      <c r="E349" s="3" t="s">
        <v>214</v>
      </c>
      <c r="F349" s="3" t="s">
        <v>1996</v>
      </c>
      <c r="G349" s="3" t="s">
        <v>1642</v>
      </c>
      <c r="H349" s="3" t="s">
        <v>1978</v>
      </c>
      <c r="I349" s="3" t="s">
        <v>1978</v>
      </c>
      <c r="J349" s="3" t="s">
        <v>1850</v>
      </c>
      <c r="K349" s="3" t="s">
        <v>1651</v>
      </c>
      <c r="L349" s="3" t="s">
        <v>1851</v>
      </c>
      <c r="M349" s="3"/>
      <c r="N349" s="3">
        <v>1</v>
      </c>
      <c r="O349" s="3">
        <v>1</v>
      </c>
      <c r="P349" s="3">
        <v>1</v>
      </c>
      <c r="Q349" s="3"/>
      <c r="R349" s="3">
        <v>1</v>
      </c>
      <c r="S349" s="3">
        <v>1</v>
      </c>
      <c r="T349" s="3"/>
      <c r="U349" s="3"/>
      <c r="V349" s="3"/>
      <c r="W349" s="3"/>
      <c r="X349" s="3"/>
      <c r="Y349" s="3"/>
      <c r="Z349" s="3"/>
      <c r="AA349" s="3"/>
      <c r="AB349" s="3"/>
      <c r="AC349" s="3"/>
      <c r="AD349" s="3"/>
      <c r="AE349" s="3"/>
      <c r="AF349" s="3">
        <v>1</v>
      </c>
      <c r="AG349" s="3"/>
      <c r="AH349" s="3"/>
      <c r="AI349" s="3">
        <v>1</v>
      </c>
      <c r="AJ349" s="3"/>
      <c r="AK349" s="3"/>
      <c r="AL349" s="3"/>
      <c r="AM349" s="3"/>
      <c r="AN349" s="3"/>
      <c r="AO349" s="3"/>
      <c r="AP349" s="3"/>
      <c r="AQ349" s="3">
        <v>1</v>
      </c>
      <c r="AR349" s="3"/>
      <c r="AS349" s="3"/>
      <c r="AT349" s="3"/>
      <c r="AU349" s="3"/>
      <c r="AV349" s="3"/>
      <c r="AW349" s="3"/>
      <c r="AX349" s="3"/>
      <c r="AY349" s="3"/>
      <c r="AZ349" s="3"/>
      <c r="BA349" s="3"/>
      <c r="BB349" s="3"/>
      <c r="BC349" s="3"/>
      <c r="BD349" s="3"/>
      <c r="BE349" s="3"/>
      <c r="BF349" s="3"/>
      <c r="BG349" s="3"/>
      <c r="BH349" s="3"/>
      <c r="BI349" s="3"/>
      <c r="BJ349" s="3">
        <v>1</v>
      </c>
      <c r="BK349" s="3">
        <v>1</v>
      </c>
      <c r="BL349" s="3"/>
      <c r="BM349" s="3"/>
      <c r="BN349" s="3"/>
      <c r="BO349" s="21">
        <v>0</v>
      </c>
      <c r="BP349" s="3"/>
      <c r="BQ349" s="3"/>
      <c r="BR349" s="3"/>
      <c r="BS349" s="3" t="s">
        <v>1978</v>
      </c>
      <c r="BT349" s="38" t="str">
        <f t="shared" si="5"/>
        <v>Nth America</v>
      </c>
    </row>
    <row r="350" spans="1:72" x14ac:dyDescent="0.25">
      <c r="A350" s="30">
        <v>1</v>
      </c>
      <c r="B350" s="30"/>
      <c r="C350" s="3" t="s">
        <v>266</v>
      </c>
      <c r="D350" s="3">
        <v>2014</v>
      </c>
      <c r="E350" s="3" t="s">
        <v>268</v>
      </c>
      <c r="F350" s="3" t="s">
        <v>24</v>
      </c>
      <c r="G350" s="3" t="s">
        <v>1642</v>
      </c>
      <c r="H350" s="3" t="s">
        <v>1655</v>
      </c>
      <c r="I350" s="3" t="s">
        <v>1978</v>
      </c>
      <c r="J350" s="3" t="s">
        <v>1651</v>
      </c>
      <c r="K350" s="3" t="s">
        <v>1910</v>
      </c>
      <c r="L350" s="3" t="s">
        <v>1911</v>
      </c>
      <c r="M350" s="3"/>
      <c r="N350" s="3">
        <v>1</v>
      </c>
      <c r="O350" s="3">
        <v>1</v>
      </c>
      <c r="P350" s="3">
        <v>1</v>
      </c>
      <c r="Q350" s="3"/>
      <c r="R350" s="3">
        <v>1</v>
      </c>
      <c r="S350" s="3">
        <v>1</v>
      </c>
      <c r="T350" s="3">
        <v>1</v>
      </c>
      <c r="U350" s="3"/>
      <c r="V350" s="3"/>
      <c r="W350" s="3"/>
      <c r="X350" s="3"/>
      <c r="Y350" s="3"/>
      <c r="Z350" s="3">
        <v>1</v>
      </c>
      <c r="AA350" s="3"/>
      <c r="AB350" s="3"/>
      <c r="AC350" s="3"/>
      <c r="AD350" s="3"/>
      <c r="AE350" s="3"/>
      <c r="AF350" s="3"/>
      <c r="AG350" s="3"/>
      <c r="AH350" s="3"/>
      <c r="AI350" s="3"/>
      <c r="AJ350" s="3"/>
      <c r="AK350" s="3"/>
      <c r="AL350" s="3"/>
      <c r="AM350" s="3">
        <v>1</v>
      </c>
      <c r="AN350" s="3">
        <v>1</v>
      </c>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21">
        <v>0</v>
      </c>
      <c r="BP350" s="3"/>
      <c r="BQ350" s="3"/>
      <c r="BR350" s="3"/>
      <c r="BS350" s="3" t="s">
        <v>1978</v>
      </c>
      <c r="BT350" s="38" t="str">
        <f t="shared" si="5"/>
        <v>Nth America</v>
      </c>
    </row>
    <row r="351" spans="1:72" x14ac:dyDescent="0.25">
      <c r="A351" s="35">
        <v>1</v>
      </c>
      <c r="C351" s="3" t="s">
        <v>269</v>
      </c>
      <c r="D351" s="3">
        <v>2014</v>
      </c>
      <c r="E351" s="3" t="s">
        <v>275</v>
      </c>
      <c r="F351" s="3" t="s">
        <v>276</v>
      </c>
      <c r="G351" s="3" t="s">
        <v>1885</v>
      </c>
      <c r="H351" s="3" t="s">
        <v>2014</v>
      </c>
      <c r="I351" s="3" t="s">
        <v>2014</v>
      </c>
      <c r="J351" s="17" t="s">
        <v>1651</v>
      </c>
      <c r="K351" s="3" t="s">
        <v>1651</v>
      </c>
      <c r="L351" s="3" t="s">
        <v>3850</v>
      </c>
      <c r="M351" s="3"/>
      <c r="N351" s="3">
        <v>1</v>
      </c>
      <c r="O351" s="3">
        <v>1</v>
      </c>
      <c r="P351" s="3">
        <v>1</v>
      </c>
      <c r="Q351" s="3"/>
      <c r="R351" s="3">
        <v>1</v>
      </c>
      <c r="S351" s="3">
        <v>1</v>
      </c>
      <c r="T351" s="3"/>
      <c r="U351" s="3"/>
      <c r="V351" s="3"/>
      <c r="W351" s="3"/>
      <c r="X351" s="3"/>
      <c r="Y351" s="3">
        <v>1</v>
      </c>
      <c r="Z351" s="3"/>
      <c r="AA351" s="3"/>
      <c r="AB351" s="3"/>
      <c r="AC351" s="3"/>
      <c r="AD351" s="3"/>
      <c r="AE351" s="3">
        <v>1</v>
      </c>
      <c r="AF351" s="3"/>
      <c r="AG351" s="3"/>
      <c r="AH351" s="3"/>
      <c r="AI351" s="3"/>
      <c r="AJ351" s="3"/>
      <c r="AK351" s="3"/>
      <c r="AL351" s="3"/>
      <c r="AM351" s="3"/>
      <c r="AN351" s="3">
        <v>1</v>
      </c>
      <c r="AO351" s="3"/>
      <c r="AP351" s="3"/>
      <c r="AQ351" s="3">
        <v>1</v>
      </c>
      <c r="AR351" s="3"/>
      <c r="AS351" s="3"/>
      <c r="AT351" s="3"/>
      <c r="AU351" s="3"/>
      <c r="AV351" s="3"/>
      <c r="AW351" s="3"/>
      <c r="AX351" s="3"/>
      <c r="AY351" s="3"/>
      <c r="AZ351" s="3"/>
      <c r="BA351" s="3"/>
      <c r="BB351" s="3"/>
      <c r="BC351" s="3"/>
      <c r="BD351" s="3"/>
      <c r="BE351" s="3"/>
      <c r="BF351" s="3"/>
      <c r="BG351" s="3"/>
      <c r="BH351" s="3"/>
      <c r="BI351" s="3"/>
      <c r="BJ351" s="3"/>
      <c r="BK351" s="3"/>
      <c r="BL351" s="3">
        <v>1</v>
      </c>
      <c r="BM351" s="3"/>
      <c r="BN351" s="3"/>
      <c r="BO351" s="21">
        <v>0</v>
      </c>
      <c r="BP351" s="3"/>
      <c r="BQ351" s="3"/>
      <c r="BR351" s="3"/>
      <c r="BS351" s="3" t="s">
        <v>2014</v>
      </c>
      <c r="BT351" s="38" t="str">
        <f t="shared" si="5"/>
        <v>Europe</v>
      </c>
    </row>
    <row r="352" spans="1:72" x14ac:dyDescent="0.25">
      <c r="A352" s="35">
        <v>1</v>
      </c>
      <c r="C352" s="3" t="s">
        <v>304</v>
      </c>
      <c r="D352" s="3">
        <v>2014</v>
      </c>
      <c r="E352" s="3" t="s">
        <v>305</v>
      </c>
      <c r="F352" s="3" t="s">
        <v>306</v>
      </c>
      <c r="G352" s="3" t="s">
        <v>1642</v>
      </c>
      <c r="H352" s="3" t="s">
        <v>1978</v>
      </c>
      <c r="I352" s="3" t="s">
        <v>1978</v>
      </c>
      <c r="J352" s="12" t="s">
        <v>1946</v>
      </c>
      <c r="K352" s="3" t="s">
        <v>1651</v>
      </c>
      <c r="L352" s="3" t="s">
        <v>1947</v>
      </c>
      <c r="M352" s="3"/>
      <c r="N352" s="3">
        <v>1</v>
      </c>
      <c r="O352" s="3">
        <v>1</v>
      </c>
      <c r="P352" s="3">
        <v>1</v>
      </c>
      <c r="Q352" s="3"/>
      <c r="R352" s="3">
        <v>1</v>
      </c>
      <c r="S352" s="3">
        <v>1</v>
      </c>
      <c r="T352" s="3">
        <v>1</v>
      </c>
      <c r="U352" s="3"/>
      <c r="V352" s="3"/>
      <c r="W352" s="3"/>
      <c r="X352" s="3"/>
      <c r="Y352" s="3"/>
      <c r="Z352" s="3"/>
      <c r="AA352" s="3"/>
      <c r="AB352" s="3"/>
      <c r="AC352" s="3"/>
      <c r="AD352" s="3"/>
      <c r="AE352" s="3">
        <v>1</v>
      </c>
      <c r="AF352" s="3"/>
      <c r="AG352" s="3"/>
      <c r="AH352" s="3"/>
      <c r="AI352" s="3"/>
      <c r="AJ352" s="3">
        <v>1</v>
      </c>
      <c r="AK352" s="3">
        <v>1</v>
      </c>
      <c r="AL352" s="3"/>
      <c r="AM352" s="3"/>
      <c r="AN352" s="3"/>
      <c r="AO352" s="3"/>
      <c r="AP352" s="3"/>
      <c r="AQ352" s="3"/>
      <c r="AR352" s="3"/>
      <c r="AS352" s="3"/>
      <c r="AT352" s="3"/>
      <c r="AU352" s="3"/>
      <c r="AV352" s="3"/>
      <c r="AW352" s="3">
        <v>1</v>
      </c>
      <c r="AX352" s="3"/>
      <c r="AY352" s="3"/>
      <c r="AZ352" s="3"/>
      <c r="BA352" s="3"/>
      <c r="BB352" s="3"/>
      <c r="BC352" s="3"/>
      <c r="BD352" s="3">
        <v>1</v>
      </c>
      <c r="BE352" s="3"/>
      <c r="BF352" s="3"/>
      <c r="BG352" s="3"/>
      <c r="BH352" s="3"/>
      <c r="BI352" s="3"/>
      <c r="BJ352" s="3"/>
      <c r="BK352" s="3"/>
      <c r="BL352" s="3"/>
      <c r="BM352" s="3"/>
      <c r="BN352" s="3"/>
      <c r="BO352" s="21">
        <v>0</v>
      </c>
      <c r="BP352" s="3"/>
      <c r="BQ352" s="3"/>
      <c r="BR352" s="3"/>
      <c r="BS352" s="3" t="s">
        <v>1978</v>
      </c>
      <c r="BT352" s="38" t="str">
        <f t="shared" si="5"/>
        <v>Nth America</v>
      </c>
    </row>
    <row r="353" spans="1:72" x14ac:dyDescent="0.25">
      <c r="A353" s="35">
        <v>1</v>
      </c>
      <c r="C353" s="3" t="s">
        <v>321</v>
      </c>
      <c r="D353" s="3">
        <v>2014</v>
      </c>
      <c r="E353" s="3" t="s">
        <v>322</v>
      </c>
      <c r="F353" s="3" t="s">
        <v>185</v>
      </c>
      <c r="G353" s="3" t="s">
        <v>1642</v>
      </c>
      <c r="H353" s="3" t="s">
        <v>1726</v>
      </c>
      <c r="I353" s="3" t="s">
        <v>1978</v>
      </c>
      <c r="J353" s="3" t="s">
        <v>1651</v>
      </c>
      <c r="K353" s="3" t="s">
        <v>1651</v>
      </c>
      <c r="L353" s="3" t="s">
        <v>1958</v>
      </c>
      <c r="M353" s="3"/>
      <c r="N353" s="3">
        <v>1</v>
      </c>
      <c r="O353" s="3">
        <v>1</v>
      </c>
      <c r="P353" s="3">
        <v>1</v>
      </c>
      <c r="Q353" s="3"/>
      <c r="R353" s="3">
        <v>1</v>
      </c>
      <c r="S353" s="3">
        <v>1</v>
      </c>
      <c r="T353" s="3">
        <v>1</v>
      </c>
      <c r="U353" s="3"/>
      <c r="V353" s="3"/>
      <c r="W353" s="3"/>
      <c r="X353" s="3"/>
      <c r="Y353" s="3"/>
      <c r="Z353" s="3"/>
      <c r="AA353" s="3"/>
      <c r="AB353" s="3"/>
      <c r="AC353" s="3"/>
      <c r="AD353" s="3"/>
      <c r="AE353" s="3">
        <v>1</v>
      </c>
      <c r="AF353" s="3"/>
      <c r="AG353" s="3"/>
      <c r="AH353" s="3"/>
      <c r="AI353" s="3"/>
      <c r="AJ353" s="3">
        <v>1</v>
      </c>
      <c r="AK353" s="3"/>
      <c r="AL353" s="3"/>
      <c r="AM353" s="3"/>
      <c r="AN353" s="3"/>
      <c r="AO353" s="3"/>
      <c r="AP353" s="3"/>
      <c r="AQ353" s="3"/>
      <c r="AR353" s="3"/>
      <c r="AS353" s="3"/>
      <c r="AT353" s="3"/>
      <c r="AU353" s="3"/>
      <c r="AV353" s="3"/>
      <c r="AW353" s="3"/>
      <c r="AX353" s="3"/>
      <c r="AY353" s="3"/>
      <c r="AZ353" s="3"/>
      <c r="BA353" s="3"/>
      <c r="BB353" s="3"/>
      <c r="BC353" s="3"/>
      <c r="BD353" s="3">
        <v>1</v>
      </c>
      <c r="BE353" s="3"/>
      <c r="BF353" s="3">
        <v>1</v>
      </c>
      <c r="BG353" s="3"/>
      <c r="BH353" s="3"/>
      <c r="BI353" s="3"/>
      <c r="BJ353" s="3">
        <v>1</v>
      </c>
      <c r="BK353" s="3">
        <v>1</v>
      </c>
      <c r="BL353" s="3">
        <v>1</v>
      </c>
      <c r="BM353" s="3"/>
      <c r="BN353" s="3"/>
      <c r="BO353" s="21">
        <v>0</v>
      </c>
      <c r="BP353" s="3"/>
      <c r="BQ353" s="3"/>
      <c r="BR353" s="3"/>
      <c r="BS353" s="3" t="s">
        <v>1978</v>
      </c>
      <c r="BT353" s="38" t="str">
        <f t="shared" si="5"/>
        <v>Nth America</v>
      </c>
    </row>
    <row r="354" spans="1:72" x14ac:dyDescent="0.25">
      <c r="A354" s="35">
        <v>1</v>
      </c>
      <c r="C354" s="3" t="s">
        <v>343</v>
      </c>
      <c r="D354" s="3">
        <v>2014</v>
      </c>
      <c r="E354" s="3" t="s">
        <v>344</v>
      </c>
      <c r="F354" s="3" t="s">
        <v>345</v>
      </c>
      <c r="G354" s="3" t="s">
        <v>1642</v>
      </c>
      <c r="H354" s="3" t="s">
        <v>1673</v>
      </c>
      <c r="I354" s="3" t="s">
        <v>1673</v>
      </c>
      <c r="J354" s="12" t="s">
        <v>1979</v>
      </c>
      <c r="K354" s="3" t="s">
        <v>1651</v>
      </c>
      <c r="L354" s="3" t="s">
        <v>1980</v>
      </c>
      <c r="M354" s="3"/>
      <c r="N354" s="3">
        <v>1</v>
      </c>
      <c r="O354" s="3">
        <v>1</v>
      </c>
      <c r="P354" s="3">
        <v>1</v>
      </c>
      <c r="Q354" s="3"/>
      <c r="R354" s="3">
        <v>1</v>
      </c>
      <c r="S354" s="3">
        <v>1</v>
      </c>
      <c r="T354" s="3">
        <v>1</v>
      </c>
      <c r="U354" s="3"/>
      <c r="V354" s="3"/>
      <c r="W354" s="3"/>
      <c r="X354" s="3"/>
      <c r="Y354" s="3">
        <v>1</v>
      </c>
      <c r="Z354" s="3"/>
      <c r="AA354" s="3"/>
      <c r="AB354" s="3"/>
      <c r="AC354" s="3"/>
      <c r="AD354" s="3"/>
      <c r="AE354" s="3"/>
      <c r="AF354" s="3"/>
      <c r="AG354" s="3"/>
      <c r="AH354" s="3"/>
      <c r="AI354" s="3"/>
      <c r="AJ354" s="3"/>
      <c r="AK354" s="3"/>
      <c r="AL354" s="3"/>
      <c r="AM354" s="3">
        <v>1</v>
      </c>
      <c r="AN354" s="3"/>
      <c r="AO354" s="3"/>
      <c r="AP354" s="3"/>
      <c r="AQ354" s="3"/>
      <c r="AR354" s="3"/>
      <c r="AS354" s="3">
        <v>1</v>
      </c>
      <c r="AT354" s="3">
        <v>1</v>
      </c>
      <c r="AU354" s="3"/>
      <c r="AV354" s="3"/>
      <c r="AW354" s="3">
        <v>1</v>
      </c>
      <c r="AX354" s="3"/>
      <c r="AY354" s="3">
        <v>1</v>
      </c>
      <c r="AZ354" s="3"/>
      <c r="BA354" s="3"/>
      <c r="BB354" s="3"/>
      <c r="BC354" s="3"/>
      <c r="BD354" s="3"/>
      <c r="BE354" s="3"/>
      <c r="BF354" s="3"/>
      <c r="BG354" s="3"/>
      <c r="BH354" s="3"/>
      <c r="BI354" s="3"/>
      <c r="BJ354" s="3"/>
      <c r="BK354" s="3">
        <v>1</v>
      </c>
      <c r="BL354" s="3"/>
      <c r="BM354" s="3"/>
      <c r="BN354" s="3"/>
      <c r="BO354" s="21">
        <v>0</v>
      </c>
      <c r="BP354" s="3"/>
      <c r="BQ354" s="3"/>
      <c r="BR354" s="3"/>
      <c r="BS354" s="3" t="s">
        <v>1673</v>
      </c>
      <c r="BT354" s="38" t="str">
        <f t="shared" si="5"/>
        <v>Australia and NZ</v>
      </c>
    </row>
    <row r="355" spans="1:72" x14ac:dyDescent="0.25">
      <c r="A355" s="30">
        <v>1</v>
      </c>
      <c r="B355" s="30"/>
      <c r="C355" s="3" t="s">
        <v>375</v>
      </c>
      <c r="D355" s="3">
        <v>2014</v>
      </c>
      <c r="E355" s="3" t="s">
        <v>376</v>
      </c>
      <c r="F355" s="3" t="s">
        <v>62</v>
      </c>
      <c r="G355" s="3" t="s">
        <v>1642</v>
      </c>
      <c r="H355" s="3" t="s">
        <v>1934</v>
      </c>
      <c r="I355" s="3" t="s">
        <v>1978</v>
      </c>
      <c r="J355" s="3" t="s">
        <v>2041</v>
      </c>
      <c r="K355" s="3" t="s">
        <v>1651</v>
      </c>
      <c r="L355" s="3" t="s">
        <v>2042</v>
      </c>
      <c r="M355" s="3"/>
      <c r="N355" s="3">
        <v>1</v>
      </c>
      <c r="O355" s="3">
        <v>1</v>
      </c>
      <c r="P355" s="3">
        <v>1</v>
      </c>
      <c r="Q355" s="3"/>
      <c r="R355" s="3">
        <v>1</v>
      </c>
      <c r="S355" s="3">
        <v>1</v>
      </c>
      <c r="T355" s="3">
        <v>1</v>
      </c>
      <c r="U355" s="3"/>
      <c r="V355" s="3"/>
      <c r="W355" s="3"/>
      <c r="X355" s="3"/>
      <c r="Y355" s="3"/>
      <c r="Z355" s="3"/>
      <c r="AA355" s="3"/>
      <c r="AB355" s="3"/>
      <c r="AC355" s="3"/>
      <c r="AD355" s="3"/>
      <c r="AE355" s="3">
        <v>1</v>
      </c>
      <c r="AF355" s="3"/>
      <c r="AG355" s="3"/>
      <c r="AH355" s="3"/>
      <c r="AI355" s="3"/>
      <c r="AJ355" s="3"/>
      <c r="AK355" s="3"/>
      <c r="AL355" s="3"/>
      <c r="AM355" s="3"/>
      <c r="AN355" s="3"/>
      <c r="AO355" s="3"/>
      <c r="AP355" s="3"/>
      <c r="AQ355" s="3"/>
      <c r="AR355" s="3"/>
      <c r="AS355" s="3"/>
      <c r="AT355" s="3"/>
      <c r="AU355" s="3"/>
      <c r="AV355" s="3"/>
      <c r="AW355" s="3">
        <v>1</v>
      </c>
      <c r="AX355" s="3"/>
      <c r="AY355" s="3"/>
      <c r="AZ355" s="3"/>
      <c r="BA355" s="3"/>
      <c r="BB355" s="3"/>
      <c r="BC355" s="3"/>
      <c r="BD355" s="3"/>
      <c r="BE355" s="3"/>
      <c r="BF355" s="3"/>
      <c r="BG355" s="3"/>
      <c r="BH355" s="3"/>
      <c r="BI355" s="3"/>
      <c r="BJ355" s="3"/>
      <c r="BK355" s="3">
        <v>1</v>
      </c>
      <c r="BL355" s="3"/>
      <c r="BM355" s="3"/>
      <c r="BN355" s="3"/>
      <c r="BO355" s="21">
        <v>0</v>
      </c>
      <c r="BP355" s="3"/>
      <c r="BQ355" s="3"/>
      <c r="BR355" s="3"/>
      <c r="BS355" s="3" t="s">
        <v>1978</v>
      </c>
      <c r="BT355" s="38" t="str">
        <f t="shared" si="5"/>
        <v>Nth America</v>
      </c>
    </row>
    <row r="356" spans="1:72" x14ac:dyDescent="0.25">
      <c r="A356" s="30">
        <v>1</v>
      </c>
      <c r="B356" s="30"/>
      <c r="C356" s="3" t="s">
        <v>385</v>
      </c>
      <c r="D356" s="3">
        <v>2014</v>
      </c>
      <c r="E356" s="3" t="s">
        <v>386</v>
      </c>
      <c r="F356" s="3" t="s">
        <v>62</v>
      </c>
      <c r="G356" s="3" t="s">
        <v>1642</v>
      </c>
      <c r="H356" s="3" t="s">
        <v>1739</v>
      </c>
      <c r="I356" s="3" t="s">
        <v>1978</v>
      </c>
      <c r="J356" s="3" t="s">
        <v>2049</v>
      </c>
      <c r="K356" s="3" t="s">
        <v>2050</v>
      </c>
      <c r="L356" s="3" t="s">
        <v>2051</v>
      </c>
      <c r="M356" s="3"/>
      <c r="N356" s="3"/>
      <c r="O356" s="3"/>
      <c r="P356" s="3"/>
      <c r="Q356" s="3"/>
      <c r="R356" s="3"/>
      <c r="S356" s="3"/>
      <c r="T356" s="3">
        <v>1</v>
      </c>
      <c r="U356" s="3"/>
      <c r="V356" s="3"/>
      <c r="W356" s="3"/>
      <c r="X356" s="3"/>
      <c r="Y356" s="3">
        <v>1</v>
      </c>
      <c r="Z356" s="3"/>
      <c r="AA356" s="3"/>
      <c r="AB356" s="3"/>
      <c r="AC356" s="3"/>
      <c r="AD356" s="3"/>
      <c r="AE356" s="3"/>
      <c r="AF356" s="3"/>
      <c r="AG356" s="3"/>
      <c r="AH356" s="3"/>
      <c r="AI356" s="3"/>
      <c r="AJ356" s="3"/>
      <c r="AK356" s="3">
        <v>1</v>
      </c>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v>1</v>
      </c>
      <c r="BM356" s="3"/>
      <c r="BN356" s="3"/>
      <c r="BO356" s="21">
        <v>0</v>
      </c>
      <c r="BP356" s="3"/>
      <c r="BQ356" s="3"/>
      <c r="BR356" s="3"/>
      <c r="BS356" s="3" t="s">
        <v>1978</v>
      </c>
      <c r="BT356" s="38" t="str">
        <f t="shared" si="5"/>
        <v>Nth America</v>
      </c>
    </row>
    <row r="357" spans="1:72" x14ac:dyDescent="0.25">
      <c r="A357" s="35">
        <v>1</v>
      </c>
      <c r="C357" s="3" t="s">
        <v>413</v>
      </c>
      <c r="D357" s="3">
        <v>2014</v>
      </c>
      <c r="E357" s="3" t="s">
        <v>414</v>
      </c>
      <c r="F357" s="3" t="s">
        <v>62</v>
      </c>
      <c r="G357" s="3" t="s">
        <v>1642</v>
      </c>
      <c r="H357" s="3" t="s">
        <v>2072</v>
      </c>
      <c r="I357" s="3" t="s">
        <v>2014</v>
      </c>
      <c r="J357" s="3" t="s">
        <v>2085</v>
      </c>
      <c r="K357" s="3" t="s">
        <v>1742</v>
      </c>
      <c r="L357" s="3" t="s">
        <v>2086</v>
      </c>
      <c r="M357" s="3"/>
      <c r="N357" s="3">
        <v>1</v>
      </c>
      <c r="O357" s="3">
        <v>1</v>
      </c>
      <c r="P357" s="3"/>
      <c r="Q357" s="3"/>
      <c r="R357" s="3">
        <v>1</v>
      </c>
      <c r="S357" s="3">
        <v>1</v>
      </c>
      <c r="T357" s="3"/>
      <c r="U357" s="3"/>
      <c r="V357" s="3"/>
      <c r="W357" s="3"/>
      <c r="X357" s="3"/>
      <c r="Y357" s="3">
        <v>1</v>
      </c>
      <c r="Z357" s="3"/>
      <c r="AA357" s="3"/>
      <c r="AB357" s="3"/>
      <c r="AC357" s="3"/>
      <c r="AD357" s="3"/>
      <c r="AE357" s="3"/>
      <c r="AF357" s="3"/>
      <c r="AG357" s="3"/>
      <c r="AH357" s="3"/>
      <c r="AI357" s="3"/>
      <c r="AJ357" s="3"/>
      <c r="AK357" s="3">
        <v>1</v>
      </c>
      <c r="AL357" s="3"/>
      <c r="AM357" s="3"/>
      <c r="AN357" s="3"/>
      <c r="AO357" s="3"/>
      <c r="AP357" s="3"/>
      <c r="AQ357" s="3"/>
      <c r="AR357" s="3"/>
      <c r="AS357" s="3">
        <v>1</v>
      </c>
      <c r="AT357" s="3"/>
      <c r="AU357" s="3"/>
      <c r="AV357" s="3"/>
      <c r="AW357" s="3"/>
      <c r="AX357" s="3"/>
      <c r="AY357" s="3"/>
      <c r="AZ357" s="3"/>
      <c r="BA357" s="3"/>
      <c r="BB357" s="3"/>
      <c r="BC357" s="3"/>
      <c r="BD357" s="3"/>
      <c r="BE357" s="3"/>
      <c r="BF357" s="3"/>
      <c r="BG357" s="3"/>
      <c r="BH357" s="3"/>
      <c r="BI357" s="3"/>
      <c r="BJ357" s="3"/>
      <c r="BK357" s="3">
        <v>1</v>
      </c>
      <c r="BL357" s="3"/>
      <c r="BM357" s="3"/>
      <c r="BN357" s="3">
        <v>1</v>
      </c>
      <c r="BO357" s="21">
        <v>0</v>
      </c>
      <c r="BP357" s="3"/>
      <c r="BQ357" s="3"/>
      <c r="BR357" s="3"/>
      <c r="BS357" s="3" t="s">
        <v>2014</v>
      </c>
      <c r="BT357" s="38" t="str">
        <f t="shared" si="5"/>
        <v>Europe</v>
      </c>
    </row>
    <row r="358" spans="1:72" x14ac:dyDescent="0.25">
      <c r="A358" s="35">
        <v>1</v>
      </c>
      <c r="C358" s="3" t="s">
        <v>419</v>
      </c>
      <c r="D358" s="3">
        <v>2014</v>
      </c>
      <c r="E358" s="3" t="s">
        <v>420</v>
      </c>
      <c r="F358" s="3" t="s">
        <v>421</v>
      </c>
      <c r="G358" s="3" t="s">
        <v>1642</v>
      </c>
      <c r="H358" s="3" t="s">
        <v>1841</v>
      </c>
      <c r="I358" s="3" t="s">
        <v>1978</v>
      </c>
      <c r="J358" s="3" t="s">
        <v>2087</v>
      </c>
      <c r="K358" s="3" t="s">
        <v>2088</v>
      </c>
      <c r="L358" s="3" t="s">
        <v>2089</v>
      </c>
      <c r="M358" s="3"/>
      <c r="N358" s="3"/>
      <c r="O358" s="3">
        <v>1</v>
      </c>
      <c r="P358" s="3"/>
      <c r="Q358" s="3"/>
      <c r="R358" s="3">
        <v>1</v>
      </c>
      <c r="S358" s="3"/>
      <c r="T358" s="3"/>
      <c r="U358" s="3"/>
      <c r="V358" s="3"/>
      <c r="W358" s="3"/>
      <c r="X358" s="3"/>
      <c r="Y358" s="3">
        <v>1</v>
      </c>
      <c r="Z358" s="3"/>
      <c r="AA358" s="3"/>
      <c r="AB358" s="3"/>
      <c r="AC358" s="3"/>
      <c r="AD358" s="3"/>
      <c r="AE358" s="3"/>
      <c r="AF358" s="3"/>
      <c r="AG358" s="3"/>
      <c r="AH358" s="3"/>
      <c r="AI358" s="3"/>
      <c r="AJ358" s="3"/>
      <c r="AK358" s="3">
        <v>1</v>
      </c>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v>1</v>
      </c>
      <c r="BL358" s="3"/>
      <c r="BM358" s="3"/>
      <c r="BN358" s="3"/>
      <c r="BO358" s="21">
        <v>0</v>
      </c>
      <c r="BP358" s="3"/>
      <c r="BQ358" s="3"/>
      <c r="BR358" s="3"/>
      <c r="BS358" s="3" t="s">
        <v>1978</v>
      </c>
      <c r="BT358" s="38" t="str">
        <f t="shared" si="5"/>
        <v>Nth America</v>
      </c>
    </row>
    <row r="359" spans="1:72" x14ac:dyDescent="0.25">
      <c r="A359" s="35">
        <v>1</v>
      </c>
      <c r="C359" s="3" t="s">
        <v>428</v>
      </c>
      <c r="D359" s="3">
        <v>2014</v>
      </c>
      <c r="E359" s="3" t="s">
        <v>429</v>
      </c>
      <c r="F359" s="3" t="s">
        <v>430</v>
      </c>
      <c r="G359" s="3" t="s">
        <v>1642</v>
      </c>
      <c r="H359" s="3" t="s">
        <v>1978</v>
      </c>
      <c r="I359" s="3" t="s">
        <v>1978</v>
      </c>
      <c r="J359" s="3" t="s">
        <v>1651</v>
      </c>
      <c r="K359" s="3" t="s">
        <v>1651</v>
      </c>
      <c r="L359" s="3" t="s">
        <v>2101</v>
      </c>
      <c r="M359" s="3"/>
      <c r="N359" s="3">
        <v>1</v>
      </c>
      <c r="O359" s="3">
        <v>1</v>
      </c>
      <c r="P359" s="3">
        <v>1</v>
      </c>
      <c r="Q359" s="3"/>
      <c r="R359" s="3">
        <v>1</v>
      </c>
      <c r="S359" s="3">
        <v>1</v>
      </c>
      <c r="T359" s="3">
        <v>1</v>
      </c>
      <c r="U359" s="3"/>
      <c r="V359" s="3"/>
      <c r="W359" s="3"/>
      <c r="X359" s="3"/>
      <c r="Y359" s="3">
        <v>1</v>
      </c>
      <c r="Z359" s="3"/>
      <c r="AA359" s="3"/>
      <c r="AB359" s="3"/>
      <c r="AC359" s="3"/>
      <c r="AD359" s="3"/>
      <c r="AE359" s="3">
        <v>1</v>
      </c>
      <c r="AF359" s="3"/>
      <c r="AG359" s="3"/>
      <c r="AH359" s="3"/>
      <c r="AI359" s="3"/>
      <c r="AJ359" s="3"/>
      <c r="AK359" s="3"/>
      <c r="AL359" s="3"/>
      <c r="AM359" s="3"/>
      <c r="AN359" s="3"/>
      <c r="AO359" s="3"/>
      <c r="AP359" s="3"/>
      <c r="AQ359" s="3">
        <v>1</v>
      </c>
      <c r="AR359" s="3"/>
      <c r="AS359" s="3"/>
      <c r="AT359" s="3"/>
      <c r="AU359" s="3"/>
      <c r="AV359" s="3"/>
      <c r="AW359" s="3"/>
      <c r="AX359" s="3"/>
      <c r="AY359" s="3"/>
      <c r="AZ359" s="3"/>
      <c r="BA359" s="3"/>
      <c r="BB359" s="3"/>
      <c r="BC359" s="3"/>
      <c r="BD359" s="3"/>
      <c r="BE359" s="3"/>
      <c r="BF359" s="3"/>
      <c r="BG359" s="3"/>
      <c r="BH359" s="3"/>
      <c r="BI359" s="3"/>
      <c r="BJ359" s="3"/>
      <c r="BK359" s="3">
        <v>1</v>
      </c>
      <c r="BL359" s="3"/>
      <c r="BM359" s="3"/>
      <c r="BN359" s="3"/>
      <c r="BO359" s="21">
        <v>0</v>
      </c>
      <c r="BP359" s="3"/>
      <c r="BQ359" s="3"/>
      <c r="BR359" s="3"/>
      <c r="BS359" s="3" t="s">
        <v>1978</v>
      </c>
      <c r="BT359" s="38" t="str">
        <f t="shared" si="5"/>
        <v>Nth America</v>
      </c>
    </row>
    <row r="360" spans="1:72" x14ac:dyDescent="0.25">
      <c r="A360" s="35">
        <v>1</v>
      </c>
      <c r="C360" s="3" t="s">
        <v>447</v>
      </c>
      <c r="D360" s="3">
        <v>2014</v>
      </c>
      <c r="E360" s="3" t="s">
        <v>448</v>
      </c>
      <c r="F360" s="3" t="s">
        <v>132</v>
      </c>
      <c r="G360" s="3" t="s">
        <v>1642</v>
      </c>
      <c r="H360" s="3" t="s">
        <v>1981</v>
      </c>
      <c r="I360" s="3" t="s">
        <v>1978</v>
      </c>
      <c r="J360" s="3" t="s">
        <v>1651</v>
      </c>
      <c r="K360" s="3" t="s">
        <v>1651</v>
      </c>
      <c r="L360" s="3" t="s">
        <v>2118</v>
      </c>
      <c r="M360" s="3"/>
      <c r="N360" s="3">
        <v>1</v>
      </c>
      <c r="O360" s="3">
        <v>1</v>
      </c>
      <c r="P360" s="3">
        <v>1</v>
      </c>
      <c r="Q360" s="3"/>
      <c r="R360" s="3">
        <v>1</v>
      </c>
      <c r="S360" s="3">
        <v>1</v>
      </c>
      <c r="T360" s="3">
        <v>1</v>
      </c>
      <c r="U360" s="3"/>
      <c r="V360" s="3"/>
      <c r="W360" s="3"/>
      <c r="X360" s="3"/>
      <c r="Y360" s="3"/>
      <c r="Z360" s="3"/>
      <c r="AB360" s="3"/>
      <c r="AC360" s="3"/>
      <c r="AD360" s="3"/>
      <c r="AE360" s="3">
        <v>1</v>
      </c>
      <c r="AF360" s="3"/>
      <c r="AG360" s="3"/>
      <c r="AH360" s="3"/>
      <c r="AI360" s="3"/>
      <c r="AJ360" s="3"/>
      <c r="AK360" s="3"/>
      <c r="AL360" s="3"/>
      <c r="AM360" s="3"/>
      <c r="AN360" s="3"/>
      <c r="AO360" s="3"/>
      <c r="AP360" s="3"/>
      <c r="AQ360" s="3">
        <v>1</v>
      </c>
      <c r="AR360" s="3"/>
      <c r="AS360" s="3"/>
      <c r="AT360" s="3"/>
      <c r="AU360" s="3"/>
      <c r="AV360" s="3"/>
      <c r="AW360" s="3">
        <v>1</v>
      </c>
      <c r="AX360" s="3"/>
      <c r="AY360" s="3"/>
      <c r="AZ360" s="3"/>
      <c r="BA360" s="3"/>
      <c r="BB360" s="3"/>
      <c r="BC360" s="3"/>
      <c r="BD360" s="3"/>
      <c r="BE360" s="3"/>
      <c r="BF360" s="3"/>
      <c r="BG360" s="3"/>
      <c r="BH360" s="3"/>
      <c r="BI360" s="3"/>
      <c r="BJ360" s="3"/>
      <c r="BK360" s="3"/>
      <c r="BL360" s="3"/>
      <c r="BM360" s="3"/>
      <c r="BN360" s="3"/>
      <c r="BO360" s="21">
        <v>0</v>
      </c>
      <c r="BP360" s="3"/>
      <c r="BQ360" s="3"/>
      <c r="BR360" s="3"/>
      <c r="BS360" s="3" t="s">
        <v>1978</v>
      </c>
      <c r="BT360" s="38" t="str">
        <f t="shared" si="5"/>
        <v>Nth America</v>
      </c>
    </row>
    <row r="361" spans="1:72" x14ac:dyDescent="0.25">
      <c r="A361" s="30">
        <v>1</v>
      </c>
      <c r="B361" s="30"/>
      <c r="C361" s="3" t="s">
        <v>445</v>
      </c>
      <c r="D361" s="3">
        <v>2014</v>
      </c>
      <c r="E361" s="3" t="s">
        <v>446</v>
      </c>
      <c r="F361" s="3" t="s">
        <v>132</v>
      </c>
      <c r="G361" s="3" t="s">
        <v>1642</v>
      </c>
      <c r="H361" s="3" t="s">
        <v>1981</v>
      </c>
      <c r="I361" s="3" t="s">
        <v>1978</v>
      </c>
      <c r="J361" s="3" t="s">
        <v>1651</v>
      </c>
      <c r="K361" s="3" t="s">
        <v>1651</v>
      </c>
      <c r="L361" s="3" t="s">
        <v>2117</v>
      </c>
      <c r="M361" s="3"/>
      <c r="N361" s="3">
        <v>1</v>
      </c>
      <c r="O361" s="3">
        <v>1</v>
      </c>
      <c r="P361" s="3">
        <v>1</v>
      </c>
      <c r="Q361" s="3"/>
      <c r="R361" s="3">
        <v>1</v>
      </c>
      <c r="S361" s="3">
        <v>1</v>
      </c>
      <c r="T361" s="3">
        <v>1</v>
      </c>
      <c r="U361" s="3"/>
      <c r="V361" s="3"/>
      <c r="W361" s="3"/>
      <c r="X361" s="3"/>
      <c r="Y361" s="3"/>
      <c r="Z361" s="3"/>
      <c r="AB361" s="3"/>
      <c r="AC361" s="3"/>
      <c r="AD361" s="3"/>
      <c r="AE361" s="3">
        <v>1</v>
      </c>
      <c r="AF361" s="3"/>
      <c r="AG361" s="3"/>
      <c r="AH361" s="3"/>
      <c r="AI361" s="3"/>
      <c r="AJ361" s="3"/>
      <c r="AK361" s="3"/>
      <c r="AL361" s="3"/>
      <c r="AM361" s="3"/>
      <c r="AN361" s="3"/>
      <c r="AO361" s="3"/>
      <c r="AP361" s="3"/>
      <c r="AQ361" s="3"/>
      <c r="AR361" s="3"/>
      <c r="AS361" s="3"/>
      <c r="AT361" s="3"/>
      <c r="AU361" s="3"/>
      <c r="AV361" s="3"/>
      <c r="AW361" s="3">
        <v>1</v>
      </c>
      <c r="AX361" s="3"/>
      <c r="AY361" s="3"/>
      <c r="AZ361" s="3"/>
      <c r="BA361" s="3"/>
      <c r="BB361" s="3"/>
      <c r="BC361" s="3"/>
      <c r="BD361" s="3"/>
      <c r="BE361" s="3"/>
      <c r="BF361" s="3">
        <v>1</v>
      </c>
      <c r="BG361" s="3"/>
      <c r="BH361" s="3"/>
      <c r="BI361" s="3"/>
      <c r="BJ361" s="3"/>
      <c r="BK361" s="3"/>
      <c r="BL361" s="3"/>
      <c r="BM361" s="3"/>
      <c r="BN361" s="3"/>
      <c r="BO361" s="21">
        <v>0</v>
      </c>
      <c r="BP361" s="3"/>
      <c r="BQ361" s="3"/>
      <c r="BR361" s="3"/>
      <c r="BS361" s="3" t="s">
        <v>1978</v>
      </c>
      <c r="BT361" s="38" t="str">
        <f t="shared" si="5"/>
        <v>Nth America</v>
      </c>
    </row>
    <row r="362" spans="1:72" x14ac:dyDescent="0.25">
      <c r="A362" s="35">
        <v>1</v>
      </c>
      <c r="C362" s="3" t="s">
        <v>441</v>
      </c>
      <c r="D362" s="3">
        <v>2014</v>
      </c>
      <c r="E362" s="3" t="s">
        <v>442</v>
      </c>
      <c r="F362" s="3" t="s">
        <v>164</v>
      </c>
      <c r="G362" s="3" t="s">
        <v>1642</v>
      </c>
      <c r="H362" s="3" t="s">
        <v>1981</v>
      </c>
      <c r="I362" s="3" t="s">
        <v>1978</v>
      </c>
      <c r="J362" s="3" t="s">
        <v>2112</v>
      </c>
      <c r="K362" s="3" t="s">
        <v>2113</v>
      </c>
      <c r="L362" s="12" t="s">
        <v>2114</v>
      </c>
      <c r="M362" s="3"/>
      <c r="N362" s="3"/>
      <c r="O362" s="3"/>
      <c r="P362" s="3"/>
      <c r="Q362" s="3"/>
      <c r="R362" s="3"/>
      <c r="S362" s="3"/>
      <c r="T362" s="3">
        <v>1</v>
      </c>
      <c r="U362" s="3"/>
      <c r="V362" s="3"/>
      <c r="W362" s="3"/>
      <c r="X362" s="3"/>
      <c r="Y362" s="3"/>
      <c r="Z362" s="3">
        <v>1</v>
      </c>
      <c r="AA362" s="3"/>
      <c r="AB362" s="3"/>
      <c r="AC362" s="3"/>
      <c r="AD362" s="3"/>
      <c r="AE362" s="3"/>
      <c r="AF362" s="3"/>
      <c r="AG362" s="3"/>
      <c r="AH362" s="3"/>
      <c r="AI362" s="3"/>
      <c r="AJ362" s="3"/>
      <c r="AK362" s="3"/>
      <c r="AL362" s="3"/>
      <c r="AM362" s="3"/>
      <c r="AN362" s="3"/>
      <c r="AO362" s="3"/>
      <c r="AP362" s="3"/>
      <c r="AQ362" s="3">
        <v>1</v>
      </c>
      <c r="AR362" s="3"/>
      <c r="AS362" s="3"/>
      <c r="AT362" s="3"/>
      <c r="AU362" s="3"/>
      <c r="AV362" s="3"/>
      <c r="AW362" s="3">
        <v>1</v>
      </c>
      <c r="AX362" s="3"/>
      <c r="AY362" s="3"/>
      <c r="AZ362" s="3"/>
      <c r="BA362" s="3"/>
      <c r="BB362" s="3"/>
      <c r="BC362" s="3"/>
      <c r="BD362" s="3">
        <v>1</v>
      </c>
      <c r="BE362" s="3"/>
      <c r="BF362" s="3"/>
      <c r="BG362" s="3"/>
      <c r="BH362" s="3"/>
      <c r="BI362" s="3"/>
      <c r="BJ362" s="3"/>
      <c r="BK362" s="3"/>
      <c r="BL362" s="3"/>
      <c r="BM362" s="3"/>
      <c r="BN362" s="3"/>
      <c r="BO362" s="21">
        <v>0</v>
      </c>
      <c r="BP362" s="3"/>
      <c r="BQ362" s="3"/>
      <c r="BR362" s="3"/>
      <c r="BS362" s="3" t="s">
        <v>1978</v>
      </c>
      <c r="BT362" s="38" t="str">
        <f t="shared" si="5"/>
        <v>Nth America</v>
      </c>
    </row>
    <row r="363" spans="1:72" x14ac:dyDescent="0.25">
      <c r="A363" s="35">
        <v>1</v>
      </c>
      <c r="C363" s="3" t="s">
        <v>459</v>
      </c>
      <c r="D363" s="3">
        <v>2014</v>
      </c>
      <c r="E363" s="3" t="s">
        <v>460</v>
      </c>
      <c r="F363" s="3" t="s">
        <v>62</v>
      </c>
      <c r="G363" s="3" t="s">
        <v>1642</v>
      </c>
      <c r="H363" s="3" t="s">
        <v>1981</v>
      </c>
      <c r="I363" s="3" t="s">
        <v>1978</v>
      </c>
      <c r="J363" s="3" t="s">
        <v>2129</v>
      </c>
      <c r="K363" s="3" t="s">
        <v>2130</v>
      </c>
      <c r="L363" s="3" t="s">
        <v>2131</v>
      </c>
      <c r="M363" s="3"/>
      <c r="N363" s="3">
        <v>1</v>
      </c>
      <c r="O363" s="3">
        <v>1</v>
      </c>
      <c r="P363" s="3">
        <v>1</v>
      </c>
      <c r="Q363" s="3"/>
      <c r="R363" s="3">
        <v>1</v>
      </c>
      <c r="S363" s="3">
        <v>1</v>
      </c>
      <c r="T363" s="3"/>
      <c r="U363" s="3"/>
      <c r="V363" s="3"/>
      <c r="W363" s="3"/>
      <c r="X363" s="3"/>
      <c r="Y363" s="3"/>
      <c r="Z363" s="3"/>
      <c r="AA363" s="3"/>
      <c r="AB363" s="3"/>
      <c r="AC363" s="3"/>
      <c r="AD363" s="3">
        <v>1</v>
      </c>
      <c r="AE363" s="3">
        <v>1</v>
      </c>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v>1</v>
      </c>
      <c r="BL363" s="3"/>
      <c r="BM363" s="3"/>
      <c r="BN363" s="3"/>
      <c r="BO363" s="21">
        <v>0</v>
      </c>
      <c r="BP363" s="3"/>
      <c r="BQ363" s="3"/>
      <c r="BR363" s="3"/>
      <c r="BS363" s="3" t="s">
        <v>1978</v>
      </c>
      <c r="BT363" s="38" t="str">
        <f t="shared" si="5"/>
        <v>Nth America</v>
      </c>
    </row>
    <row r="364" spans="1:72" x14ac:dyDescent="0.25">
      <c r="A364" s="35">
        <v>1</v>
      </c>
      <c r="C364" s="3" t="s">
        <v>504</v>
      </c>
      <c r="D364" s="3">
        <v>2014</v>
      </c>
      <c r="E364" s="3" t="s">
        <v>505</v>
      </c>
      <c r="F364" s="3" t="s">
        <v>62</v>
      </c>
      <c r="G364" s="3" t="s">
        <v>1642</v>
      </c>
      <c r="H364" s="3" t="s">
        <v>1739</v>
      </c>
      <c r="I364" s="3" t="s">
        <v>1978</v>
      </c>
      <c r="J364" s="3" t="s">
        <v>2181</v>
      </c>
      <c r="K364" s="3" t="s">
        <v>2182</v>
      </c>
      <c r="L364" s="3" t="s">
        <v>2183</v>
      </c>
      <c r="M364" s="3"/>
      <c r="N364" s="3">
        <v>1</v>
      </c>
      <c r="O364" s="3"/>
      <c r="P364" s="3"/>
      <c r="Q364" s="3"/>
      <c r="R364" s="3"/>
      <c r="S364" s="3">
        <v>1</v>
      </c>
      <c r="T364" s="3"/>
      <c r="U364" s="3"/>
      <c r="V364" s="3"/>
      <c r="W364" s="3"/>
      <c r="X364" s="3"/>
      <c r="Y364" s="3">
        <v>1</v>
      </c>
      <c r="Z364" s="3"/>
      <c r="AA364" s="3"/>
      <c r="AB364" s="3"/>
      <c r="AC364" s="3"/>
      <c r="AD364" s="3"/>
      <c r="AE364" s="3"/>
      <c r="AF364" s="3">
        <v>1</v>
      </c>
      <c r="AG364" s="3"/>
      <c r="AH364" s="3"/>
      <c r="AI364" s="3"/>
      <c r="AJ364" s="3">
        <v>1</v>
      </c>
      <c r="AK364" s="3"/>
      <c r="AL364" s="3"/>
      <c r="AM364" s="3"/>
      <c r="AN364" s="3">
        <v>1</v>
      </c>
      <c r="AO364" s="3"/>
      <c r="AP364" s="3"/>
      <c r="AQ364" s="3"/>
      <c r="AR364" s="3"/>
      <c r="AS364" s="3"/>
      <c r="AT364" s="3">
        <v>1</v>
      </c>
      <c r="AU364" s="3"/>
      <c r="AV364" s="3"/>
      <c r="AW364" s="3">
        <v>1</v>
      </c>
      <c r="AX364" s="3"/>
      <c r="AY364" s="3"/>
      <c r="AZ364" s="3"/>
      <c r="BA364" s="3"/>
      <c r="BB364" s="3"/>
      <c r="BC364" s="3"/>
      <c r="BD364" s="3"/>
      <c r="BE364" s="3"/>
      <c r="BF364" s="3"/>
      <c r="BG364" s="3"/>
      <c r="BH364" s="3"/>
      <c r="BI364" s="3"/>
      <c r="BJ364" s="3"/>
      <c r="BK364" s="3"/>
      <c r="BL364" s="3"/>
      <c r="BM364" s="3"/>
      <c r="BN364" s="3"/>
      <c r="BO364" s="21">
        <v>0</v>
      </c>
      <c r="BP364" s="3"/>
      <c r="BQ364" s="3"/>
      <c r="BR364" s="3"/>
      <c r="BS364" s="3" t="s">
        <v>1978</v>
      </c>
      <c r="BT364" s="38" t="str">
        <f t="shared" si="5"/>
        <v>Nth America</v>
      </c>
    </row>
    <row r="365" spans="1:72" x14ac:dyDescent="0.25">
      <c r="A365" s="30">
        <v>1</v>
      </c>
      <c r="B365" s="30"/>
      <c r="C365" s="3" t="s">
        <v>502</v>
      </c>
      <c r="D365" s="3">
        <v>2014</v>
      </c>
      <c r="E365" s="3" t="s">
        <v>503</v>
      </c>
      <c r="F365" s="3" t="s">
        <v>306</v>
      </c>
      <c r="G365" s="3" t="s">
        <v>1642</v>
      </c>
      <c r="H365" s="3" t="s">
        <v>1739</v>
      </c>
      <c r="I365" s="3" t="s">
        <v>1978</v>
      </c>
      <c r="J365" s="3" t="s">
        <v>2184</v>
      </c>
      <c r="K365" s="3" t="s">
        <v>2185</v>
      </c>
      <c r="L365" s="3" t="s">
        <v>2186</v>
      </c>
      <c r="M365" s="3"/>
      <c r="N365" s="3">
        <v>1</v>
      </c>
      <c r="O365" s="3"/>
      <c r="P365" s="3"/>
      <c r="Q365" s="3"/>
      <c r="R365" s="3"/>
      <c r="S365" s="3">
        <v>1</v>
      </c>
      <c r="T365" s="3"/>
      <c r="U365" s="3"/>
      <c r="V365" s="3"/>
      <c r="W365" s="3"/>
      <c r="X365" s="3"/>
      <c r="Y365" s="3"/>
      <c r="Z365" s="3"/>
      <c r="AA365" s="3"/>
      <c r="AB365" s="3"/>
      <c r="AC365" s="3"/>
      <c r="AD365" s="3"/>
      <c r="AE365" s="3"/>
      <c r="AF365" s="3">
        <v>1</v>
      </c>
      <c r="AG365" s="3"/>
      <c r="AH365" s="3"/>
      <c r="AI365" s="3"/>
      <c r="AJ365" s="3"/>
      <c r="AK365" s="3"/>
      <c r="AL365" s="3"/>
      <c r="AM365" s="3"/>
      <c r="AN365" s="3">
        <v>1</v>
      </c>
      <c r="AO365" s="3"/>
      <c r="AP365" s="3"/>
      <c r="AQ365" s="3"/>
      <c r="AR365" s="3"/>
      <c r="AS365" s="3"/>
      <c r="AT365" s="3"/>
      <c r="AU365" s="3"/>
      <c r="AV365" s="3"/>
      <c r="AW365" s="3">
        <v>1</v>
      </c>
      <c r="AX365" s="3"/>
      <c r="AY365" s="3"/>
      <c r="AZ365" s="3"/>
      <c r="BA365" s="3"/>
      <c r="BB365" s="3"/>
      <c r="BC365" s="3"/>
      <c r="BD365" s="3"/>
      <c r="BE365" s="3"/>
      <c r="BF365" s="3"/>
      <c r="BG365" s="3"/>
      <c r="BH365" s="3"/>
      <c r="BI365" s="3"/>
      <c r="BJ365" s="3"/>
      <c r="BK365" s="3"/>
      <c r="BL365" s="3"/>
      <c r="BM365" s="3"/>
      <c r="BN365" s="3"/>
      <c r="BO365" s="21">
        <v>0</v>
      </c>
      <c r="BP365" s="3"/>
      <c r="BQ365" s="3"/>
      <c r="BR365" s="3"/>
      <c r="BS365" s="3" t="s">
        <v>1978</v>
      </c>
      <c r="BT365" s="38" t="str">
        <f t="shared" si="5"/>
        <v>Nth America</v>
      </c>
    </row>
    <row r="366" spans="1:72" x14ac:dyDescent="0.25">
      <c r="A366" s="35">
        <v>1</v>
      </c>
      <c r="C366" s="3" t="s">
        <v>518</v>
      </c>
      <c r="D366" s="3">
        <v>2014</v>
      </c>
      <c r="E366" s="3" t="s">
        <v>519</v>
      </c>
      <c r="F366" s="3" t="s">
        <v>306</v>
      </c>
      <c r="G366" s="3" t="s">
        <v>1642</v>
      </c>
      <c r="H366" s="3" t="s">
        <v>1648</v>
      </c>
      <c r="I366" s="3" t="s">
        <v>1978</v>
      </c>
      <c r="J366" s="3" t="s">
        <v>1651</v>
      </c>
      <c r="K366" s="3" t="s">
        <v>2199</v>
      </c>
      <c r="L366" s="3" t="s">
        <v>2200</v>
      </c>
      <c r="M366" s="3"/>
      <c r="N366" s="3">
        <v>1</v>
      </c>
      <c r="O366" s="3">
        <v>1</v>
      </c>
      <c r="P366" s="3"/>
      <c r="Q366" s="3"/>
      <c r="R366" s="3">
        <v>1</v>
      </c>
      <c r="S366" s="3">
        <v>1</v>
      </c>
      <c r="T366" s="3"/>
      <c r="U366" s="3"/>
      <c r="V366" s="3"/>
      <c r="W366" s="3"/>
      <c r="X366" s="3"/>
      <c r="Y366" s="3"/>
      <c r="Z366" s="3">
        <v>1</v>
      </c>
      <c r="AA366" s="3"/>
      <c r="AB366" s="3"/>
      <c r="AC366" s="3"/>
      <c r="AD366" s="3"/>
      <c r="AE366" s="3"/>
      <c r="AF366" s="3"/>
      <c r="AG366" s="3"/>
      <c r="AH366" s="3"/>
      <c r="AI366" s="3"/>
      <c r="AJ366" s="3">
        <v>1</v>
      </c>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v>1</v>
      </c>
      <c r="BL366" s="3">
        <v>1</v>
      </c>
      <c r="BM366" s="3"/>
      <c r="BN366" s="3"/>
      <c r="BO366" s="21">
        <v>0</v>
      </c>
      <c r="BP366" s="3"/>
      <c r="BQ366" s="3"/>
      <c r="BR366" s="3"/>
      <c r="BS366" s="3" t="s">
        <v>1978</v>
      </c>
      <c r="BT366" s="38" t="str">
        <f t="shared" si="5"/>
        <v>Nth America</v>
      </c>
    </row>
    <row r="367" spans="1:72" x14ac:dyDescent="0.25">
      <c r="A367" s="30">
        <v>1</v>
      </c>
      <c r="B367" s="30"/>
      <c r="C367" s="3" t="s">
        <v>546</v>
      </c>
      <c r="D367" s="3">
        <v>2014</v>
      </c>
      <c r="E367" s="3" t="s">
        <v>547</v>
      </c>
      <c r="F367" s="3" t="s">
        <v>62</v>
      </c>
      <c r="G367" s="3" t="s">
        <v>1642</v>
      </c>
      <c r="H367" s="3" t="s">
        <v>1719</v>
      </c>
      <c r="I367" s="3" t="s">
        <v>1978</v>
      </c>
      <c r="J367" s="12" t="s">
        <v>2227</v>
      </c>
      <c r="K367" s="3" t="s">
        <v>1651</v>
      </c>
      <c r="L367" s="3" t="s">
        <v>2228</v>
      </c>
      <c r="M367" s="3"/>
      <c r="N367" s="3">
        <v>1</v>
      </c>
      <c r="O367" s="3">
        <v>1</v>
      </c>
      <c r="P367" s="3">
        <v>1</v>
      </c>
      <c r="Q367" s="3"/>
      <c r="R367" s="3">
        <v>1</v>
      </c>
      <c r="S367" s="3">
        <v>1</v>
      </c>
      <c r="T367" s="3">
        <v>1</v>
      </c>
      <c r="U367" s="3"/>
      <c r="V367" s="3"/>
      <c r="W367" s="3"/>
      <c r="X367" s="3"/>
      <c r="Y367" s="3"/>
      <c r="Z367" s="3"/>
      <c r="AA367" s="3"/>
      <c r="AB367" s="3">
        <v>1</v>
      </c>
      <c r="AC367" s="3"/>
      <c r="AD367" s="3">
        <v>1</v>
      </c>
      <c r="AE367" s="3"/>
      <c r="AF367" s="3"/>
      <c r="AG367" s="3"/>
      <c r="AH367" s="3"/>
      <c r="AI367" s="3"/>
      <c r="AJ367" s="3">
        <v>1</v>
      </c>
      <c r="AK367" s="3"/>
      <c r="AL367" s="3"/>
      <c r="AM367" s="3"/>
      <c r="AN367" s="3">
        <v>1</v>
      </c>
      <c r="AO367" s="3"/>
      <c r="AP367" s="3"/>
      <c r="AQ367" s="3"/>
      <c r="AR367" s="3"/>
      <c r="AS367" s="3"/>
      <c r="AT367" s="3"/>
      <c r="AU367" s="3"/>
      <c r="AV367" s="3"/>
      <c r="AW367" s="3"/>
      <c r="AX367" s="3"/>
      <c r="AY367" s="3"/>
      <c r="AZ367" s="3"/>
      <c r="BA367" s="3"/>
      <c r="BB367" s="3"/>
      <c r="BC367" s="3"/>
      <c r="BD367" s="3"/>
      <c r="BE367" s="3"/>
      <c r="BF367" s="3"/>
      <c r="BG367" s="3"/>
      <c r="BH367" s="3"/>
      <c r="BI367" s="3"/>
      <c r="BJ367" s="3"/>
      <c r="BK367" s="3">
        <v>1</v>
      </c>
      <c r="BL367" s="3"/>
      <c r="BM367" s="3"/>
      <c r="BN367" s="3"/>
      <c r="BO367" s="21">
        <v>0</v>
      </c>
      <c r="BP367" s="3"/>
      <c r="BQ367" s="3"/>
      <c r="BR367" s="3"/>
      <c r="BS367" s="3" t="s">
        <v>1978</v>
      </c>
      <c r="BT367" s="38" t="str">
        <f t="shared" si="5"/>
        <v>Nth America</v>
      </c>
    </row>
    <row r="368" spans="1:72" x14ac:dyDescent="0.25">
      <c r="A368" s="35">
        <v>1</v>
      </c>
      <c r="C368" s="3" t="s">
        <v>573</v>
      </c>
      <c r="D368" s="3">
        <v>2014</v>
      </c>
      <c r="E368" s="3" t="s">
        <v>574</v>
      </c>
      <c r="F368" s="3" t="s">
        <v>24</v>
      </c>
      <c r="G368" s="3" t="s">
        <v>1642</v>
      </c>
      <c r="H368" s="3" t="s">
        <v>1662</v>
      </c>
      <c r="I368" s="3" t="s">
        <v>1978</v>
      </c>
      <c r="J368" s="3" t="s">
        <v>2261</v>
      </c>
      <c r="K368" s="3" t="s">
        <v>2262</v>
      </c>
      <c r="L368" s="3" t="s">
        <v>2263</v>
      </c>
      <c r="M368" s="3"/>
      <c r="N368" s="3">
        <v>1</v>
      </c>
      <c r="O368" s="3">
        <v>1</v>
      </c>
      <c r="P368" s="3">
        <v>1</v>
      </c>
      <c r="Q368" s="3"/>
      <c r="R368" s="3">
        <v>1</v>
      </c>
      <c r="S368" s="3">
        <v>1</v>
      </c>
      <c r="T368" s="3"/>
      <c r="U368" s="3"/>
      <c r="V368" s="3"/>
      <c r="W368" s="3"/>
      <c r="X368" s="3"/>
      <c r="Y368" s="3">
        <v>1</v>
      </c>
      <c r="Z368" s="3"/>
      <c r="AA368" s="3"/>
      <c r="AB368" s="3"/>
      <c r="AC368" s="3"/>
      <c r="AD368" s="3"/>
      <c r="AE368" s="3"/>
      <c r="AF368" s="3"/>
      <c r="AG368" s="3"/>
      <c r="AH368" s="3"/>
      <c r="AI368" s="3"/>
      <c r="AJ368" s="3"/>
      <c r="AK368" s="3"/>
      <c r="AL368" s="3"/>
      <c r="AM368" s="3">
        <v>1</v>
      </c>
      <c r="AN368" s="3">
        <v>1</v>
      </c>
      <c r="AO368" s="3"/>
      <c r="AP368" s="3"/>
      <c r="AQ368" s="3"/>
      <c r="AR368" s="3">
        <v>1</v>
      </c>
      <c r="AS368" s="3"/>
      <c r="AT368" s="3"/>
      <c r="AU368" s="3"/>
      <c r="AV368" s="3"/>
      <c r="AW368" s="3"/>
      <c r="AX368" s="3"/>
      <c r="AY368" s="3"/>
      <c r="AZ368" s="3"/>
      <c r="BA368" s="3"/>
      <c r="BB368" s="3"/>
      <c r="BC368" s="3"/>
      <c r="BD368" s="3">
        <v>1</v>
      </c>
      <c r="BE368" s="3"/>
      <c r="BF368" s="3"/>
      <c r="BG368" s="3"/>
      <c r="BH368" s="3"/>
      <c r="BI368" s="3"/>
      <c r="BJ368" s="3"/>
      <c r="BK368" s="3"/>
      <c r="BL368" s="3"/>
      <c r="BM368" s="3"/>
      <c r="BN368" s="3"/>
      <c r="BO368" s="21">
        <v>0</v>
      </c>
      <c r="BP368" s="3"/>
      <c r="BQ368" s="3"/>
      <c r="BR368" s="3"/>
      <c r="BS368" s="3" t="s">
        <v>1978</v>
      </c>
      <c r="BT368" s="38" t="str">
        <f t="shared" si="5"/>
        <v>Nth America</v>
      </c>
    </row>
    <row r="369" spans="1:72" x14ac:dyDescent="0.25">
      <c r="A369" s="35">
        <v>1</v>
      </c>
      <c r="C369" s="3" t="s">
        <v>583</v>
      </c>
      <c r="D369" s="3">
        <v>2014</v>
      </c>
      <c r="E369" s="3" t="s">
        <v>584</v>
      </c>
      <c r="F369" s="3"/>
      <c r="G369" s="3" t="s">
        <v>1617</v>
      </c>
      <c r="H369" s="3" t="s">
        <v>1934</v>
      </c>
      <c r="I369" s="3" t="s">
        <v>1978</v>
      </c>
      <c r="J369" s="3" t="s">
        <v>2269</v>
      </c>
      <c r="K369" s="3" t="s">
        <v>2270</v>
      </c>
      <c r="L369" s="3" t="s">
        <v>2271</v>
      </c>
      <c r="M369" s="3"/>
      <c r="N369" s="3"/>
      <c r="O369" s="3">
        <v>1</v>
      </c>
      <c r="P369" s="3"/>
      <c r="Q369" s="3"/>
      <c r="R369" s="3">
        <v>1</v>
      </c>
      <c r="S369" s="3"/>
      <c r="T369" s="3"/>
      <c r="U369" s="3"/>
      <c r="V369" s="3"/>
      <c r="W369" s="3"/>
      <c r="X369" s="3"/>
      <c r="Y369" s="3">
        <v>1</v>
      </c>
      <c r="Z369" s="3"/>
      <c r="AA369" s="3"/>
      <c r="AB369" s="3"/>
      <c r="AC369" s="3"/>
      <c r="AD369" s="3"/>
      <c r="AE369" s="3"/>
      <c r="AF369" s="3"/>
      <c r="AG369" s="3"/>
      <c r="AH369" s="3"/>
      <c r="AI369" s="3"/>
      <c r="AJ369" s="3">
        <v>1</v>
      </c>
      <c r="AK369" s="3">
        <v>1</v>
      </c>
      <c r="AL369" s="3"/>
      <c r="AM369" s="3"/>
      <c r="AN369" s="3"/>
      <c r="AO369" s="3"/>
      <c r="AP369" s="3"/>
      <c r="AQ369" s="3">
        <v>1</v>
      </c>
      <c r="AR369" s="3"/>
      <c r="AS369" s="3"/>
      <c r="AT369" s="3"/>
      <c r="AU369" s="3"/>
      <c r="AV369" s="3"/>
      <c r="AW369" s="3">
        <v>1</v>
      </c>
      <c r="AX369" s="3">
        <v>1</v>
      </c>
      <c r="AY369" s="3">
        <v>1</v>
      </c>
      <c r="AZ369" s="3"/>
      <c r="BA369" s="3"/>
      <c r="BB369" s="3">
        <v>1</v>
      </c>
      <c r="BC369" s="3"/>
      <c r="BD369" s="3"/>
      <c r="BE369" s="3"/>
      <c r="BF369" s="3"/>
      <c r="BG369" s="3"/>
      <c r="BH369" s="3"/>
      <c r="BI369" s="3"/>
      <c r="BJ369" s="3">
        <v>1</v>
      </c>
      <c r="BK369" s="3"/>
      <c r="BL369" s="3"/>
      <c r="BM369" s="3"/>
      <c r="BN369" s="3"/>
      <c r="BO369" s="21">
        <v>0</v>
      </c>
      <c r="BP369" s="3"/>
      <c r="BQ369" s="3"/>
      <c r="BR369" s="3"/>
      <c r="BS369" s="3" t="s">
        <v>1978</v>
      </c>
      <c r="BT369" s="38" t="str">
        <f t="shared" si="5"/>
        <v>Nth America</v>
      </c>
    </row>
    <row r="370" spans="1:72" x14ac:dyDescent="0.25">
      <c r="A370" s="30">
        <v>1</v>
      </c>
      <c r="B370" s="30"/>
      <c r="C370" s="3" t="s">
        <v>606</v>
      </c>
      <c r="D370" s="3">
        <v>2014</v>
      </c>
      <c r="E370" s="3" t="s">
        <v>607</v>
      </c>
      <c r="F370" s="3" t="s">
        <v>608</v>
      </c>
      <c r="G370" s="3" t="s">
        <v>1642</v>
      </c>
      <c r="H370" s="3" t="s">
        <v>1726</v>
      </c>
      <c r="I370" s="3" t="s">
        <v>1978</v>
      </c>
      <c r="J370" s="3" t="s">
        <v>2295</v>
      </c>
      <c r="K370" s="3" t="s">
        <v>2296</v>
      </c>
      <c r="L370" s="3" t="s">
        <v>2297</v>
      </c>
      <c r="M370" s="3"/>
      <c r="N370" s="3">
        <v>1</v>
      </c>
      <c r="O370" s="3">
        <v>1</v>
      </c>
      <c r="P370" s="3">
        <v>1</v>
      </c>
      <c r="Q370" s="3"/>
      <c r="R370" s="3">
        <v>1</v>
      </c>
      <c r="S370" s="3">
        <v>1</v>
      </c>
      <c r="T370" s="3">
        <v>1</v>
      </c>
      <c r="U370" s="3"/>
      <c r="V370" s="3"/>
      <c r="W370" s="3"/>
      <c r="X370" s="3"/>
      <c r="Y370" s="3"/>
      <c r="Z370" s="3"/>
      <c r="AA370" s="3"/>
      <c r="AB370" s="3"/>
      <c r="AC370" s="3">
        <v>1</v>
      </c>
      <c r="AD370" s="3"/>
      <c r="AE370" s="3"/>
      <c r="AF370" s="3"/>
      <c r="AG370" s="3"/>
      <c r="AH370" s="3"/>
      <c r="AI370" s="3">
        <v>1</v>
      </c>
      <c r="AJ370" s="3">
        <v>1</v>
      </c>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v>1</v>
      </c>
      <c r="BL370" s="3"/>
      <c r="BM370" s="3"/>
      <c r="BN370" s="3"/>
      <c r="BO370" s="21">
        <v>0</v>
      </c>
      <c r="BP370" s="3"/>
      <c r="BQ370" s="3"/>
      <c r="BR370" s="3"/>
      <c r="BS370" s="3" t="s">
        <v>1978</v>
      </c>
      <c r="BT370" s="38" t="str">
        <f t="shared" si="5"/>
        <v>Nth America</v>
      </c>
    </row>
    <row r="371" spans="1:72" x14ac:dyDescent="0.25">
      <c r="A371" s="35">
        <v>1</v>
      </c>
      <c r="C371" s="3" t="s">
        <v>611</v>
      </c>
      <c r="D371" s="3">
        <v>2014</v>
      </c>
      <c r="E371" s="3" t="s">
        <v>2003</v>
      </c>
      <c r="F371" s="3" t="s">
        <v>612</v>
      </c>
      <c r="G371" s="3" t="s">
        <v>1643</v>
      </c>
      <c r="H371" s="3" t="s">
        <v>1978</v>
      </c>
      <c r="I371" s="3" t="s">
        <v>1978</v>
      </c>
      <c r="J371" s="3" t="s">
        <v>2299</v>
      </c>
      <c r="K371" s="3" t="s">
        <v>1651</v>
      </c>
      <c r="L371" s="3" t="s">
        <v>2300</v>
      </c>
      <c r="M371" s="3"/>
      <c r="N371" s="3">
        <v>1</v>
      </c>
      <c r="O371" s="3"/>
      <c r="P371" s="3"/>
      <c r="Q371" s="3"/>
      <c r="R371" s="3"/>
      <c r="S371" s="3">
        <v>1</v>
      </c>
      <c r="T371" s="3"/>
      <c r="U371" s="3"/>
      <c r="V371" s="3"/>
      <c r="W371" s="3"/>
      <c r="X371" s="3"/>
      <c r="Y371" s="3"/>
      <c r="Z371" s="3"/>
      <c r="AA371" s="3"/>
      <c r="AB371" s="3"/>
      <c r="AC371" s="3"/>
      <c r="AD371" s="3"/>
      <c r="AE371" s="3">
        <v>1</v>
      </c>
      <c r="AF371" s="3"/>
      <c r="AG371" s="3"/>
      <c r="AH371" s="3"/>
      <c r="AI371" s="3"/>
      <c r="AJ371" s="3"/>
      <c r="AK371" s="3"/>
      <c r="AL371" s="3"/>
      <c r="AM371" s="3"/>
      <c r="AN371" s="3"/>
      <c r="AO371" s="3">
        <v>1</v>
      </c>
      <c r="AP371" s="3"/>
      <c r="AQ371" s="3">
        <v>1</v>
      </c>
      <c r="AR371" s="3"/>
      <c r="AS371" s="3"/>
      <c r="AT371" s="3"/>
      <c r="AU371" s="3"/>
      <c r="AV371" s="3"/>
      <c r="AW371" s="3">
        <v>1</v>
      </c>
      <c r="AX371" s="3"/>
      <c r="AY371" s="3"/>
      <c r="AZ371" s="3"/>
      <c r="BA371" s="3"/>
      <c r="BB371" s="3"/>
      <c r="BC371" s="3"/>
      <c r="BD371" s="3"/>
      <c r="BE371" s="3"/>
      <c r="BF371" s="3">
        <v>1</v>
      </c>
      <c r="BG371" s="3">
        <v>1</v>
      </c>
      <c r="BH371" s="3"/>
      <c r="BI371" s="3"/>
      <c r="BJ371" s="3"/>
      <c r="BK371" s="3"/>
      <c r="BL371" s="3"/>
      <c r="BM371" s="3"/>
      <c r="BN371" s="3"/>
      <c r="BO371" s="21">
        <v>0</v>
      </c>
      <c r="BP371" s="3"/>
      <c r="BQ371" s="3"/>
      <c r="BR371" s="3"/>
      <c r="BS371" s="3" t="s">
        <v>1978</v>
      </c>
      <c r="BT371" s="38" t="str">
        <f t="shared" si="5"/>
        <v>Nth America</v>
      </c>
    </row>
    <row r="372" spans="1:72" x14ac:dyDescent="0.25">
      <c r="A372" s="35">
        <v>2</v>
      </c>
      <c r="C372" s="21" t="s">
        <v>3700</v>
      </c>
      <c r="D372" s="21">
        <v>2014</v>
      </c>
      <c r="E372" s="21" t="s">
        <v>3487</v>
      </c>
      <c r="F372" s="21" t="s">
        <v>157</v>
      </c>
      <c r="G372" s="21" t="s">
        <v>1642</v>
      </c>
      <c r="H372" s="21" t="s">
        <v>2232</v>
      </c>
      <c r="I372" s="21" t="s">
        <v>1978</v>
      </c>
      <c r="J372" s="12" t="s">
        <v>3488</v>
      </c>
      <c r="K372" s="21" t="s">
        <v>3489</v>
      </c>
      <c r="L372" s="21" t="s">
        <v>3490</v>
      </c>
      <c r="M372" s="21">
        <v>1</v>
      </c>
      <c r="N372" s="21"/>
      <c r="O372" s="21">
        <v>1</v>
      </c>
      <c r="P372" s="21"/>
      <c r="Q372" s="21"/>
      <c r="R372" s="21">
        <v>1</v>
      </c>
      <c r="S372" s="21"/>
      <c r="T372" s="21"/>
      <c r="U372" s="21"/>
      <c r="V372" s="21"/>
      <c r="W372" s="21"/>
      <c r="X372" s="21"/>
      <c r="Y372" s="21"/>
      <c r="Z372" s="21"/>
      <c r="AA372" s="21"/>
      <c r="AB372" s="21"/>
      <c r="AC372" s="21">
        <v>1</v>
      </c>
      <c r="AD372" s="21"/>
      <c r="AE372" s="21"/>
      <c r="AF372" s="21"/>
      <c r="AG372" s="21"/>
      <c r="AH372" s="21"/>
      <c r="AI372" s="21"/>
      <c r="AJ372" s="21"/>
      <c r="AK372" s="21"/>
      <c r="AL372" s="21"/>
      <c r="AM372" s="21"/>
      <c r="AN372" s="21"/>
      <c r="AO372" s="21"/>
      <c r="AP372" s="21"/>
      <c r="AQ372" s="21"/>
      <c r="AR372" s="21"/>
      <c r="AS372" s="21"/>
      <c r="AT372" s="21"/>
      <c r="AU372" s="21"/>
      <c r="AV372" s="21"/>
      <c r="AW372" s="21"/>
      <c r="AX372" s="21">
        <v>1</v>
      </c>
      <c r="AY372" s="21"/>
      <c r="AZ372" s="21"/>
      <c r="BA372" s="21"/>
      <c r="BB372" s="21"/>
      <c r="BC372" s="21"/>
      <c r="BD372" s="21">
        <v>1</v>
      </c>
      <c r="BE372" s="21"/>
      <c r="BF372" s="21"/>
      <c r="BG372" s="21"/>
      <c r="BH372" s="21"/>
      <c r="BI372" s="21"/>
      <c r="BJ372" s="21"/>
      <c r="BK372" s="21"/>
      <c r="BL372" s="21"/>
      <c r="BM372" s="21"/>
      <c r="BN372" s="21"/>
      <c r="BO372" s="21">
        <v>0</v>
      </c>
      <c r="BP372" s="21"/>
      <c r="BQ372" s="21"/>
      <c r="BR372" s="21"/>
      <c r="BS372" s="21" t="s">
        <v>1978</v>
      </c>
      <c r="BT372" s="38" t="str">
        <f t="shared" si="5"/>
        <v>Nth America</v>
      </c>
    </row>
    <row r="373" spans="1:72" x14ac:dyDescent="0.25">
      <c r="A373" s="35">
        <v>1</v>
      </c>
      <c r="C373" s="3" t="s">
        <v>651</v>
      </c>
      <c r="D373" s="3">
        <v>2014</v>
      </c>
      <c r="E373" s="3" t="s">
        <v>652</v>
      </c>
      <c r="F373" s="3" t="s">
        <v>653</v>
      </c>
      <c r="G373" s="3" t="s">
        <v>1642</v>
      </c>
      <c r="H373" s="3" t="s">
        <v>1978</v>
      </c>
      <c r="I373" s="3" t="s">
        <v>1978</v>
      </c>
      <c r="J373" s="3" t="s">
        <v>2345</v>
      </c>
      <c r="K373" s="3" t="s">
        <v>1651</v>
      </c>
      <c r="L373" s="48" t="s">
        <v>3942</v>
      </c>
      <c r="M373" s="3"/>
      <c r="N373" s="3"/>
      <c r="O373" s="3">
        <v>1</v>
      </c>
      <c r="P373" s="3"/>
      <c r="Q373" s="3"/>
      <c r="R373" s="3">
        <v>1</v>
      </c>
      <c r="S373" s="3"/>
      <c r="T373" s="3"/>
      <c r="U373" s="3"/>
      <c r="V373" s="3"/>
      <c r="W373" s="3"/>
      <c r="X373" s="3"/>
      <c r="Y373" s="3"/>
      <c r="Z373" s="3"/>
      <c r="AA373" s="3"/>
      <c r="AB373" s="3"/>
      <c r="AC373" s="3"/>
      <c r="AD373" s="3"/>
      <c r="AE373" s="3">
        <v>1</v>
      </c>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v>1</v>
      </c>
      <c r="BD373" s="3"/>
      <c r="BE373" s="3"/>
      <c r="BF373" s="3"/>
      <c r="BG373" s="3"/>
      <c r="BH373" s="3"/>
      <c r="BI373" s="3"/>
      <c r="BJ373" s="3"/>
      <c r="BK373" s="3"/>
      <c r="BL373" s="3"/>
      <c r="BM373" s="3"/>
      <c r="BN373" s="3"/>
      <c r="BO373" s="21">
        <v>0</v>
      </c>
      <c r="BP373" s="3"/>
      <c r="BQ373" s="3"/>
      <c r="BR373" s="3"/>
      <c r="BS373" s="3" t="s">
        <v>1978</v>
      </c>
      <c r="BT373" s="38" t="str">
        <f t="shared" si="5"/>
        <v>Nth America</v>
      </c>
    </row>
    <row r="374" spans="1:72" x14ac:dyDescent="0.25">
      <c r="A374" s="35">
        <v>1</v>
      </c>
      <c r="C374" s="3" t="s">
        <v>663</v>
      </c>
      <c r="D374" s="3">
        <v>2014</v>
      </c>
      <c r="E374" s="3" t="s">
        <v>664</v>
      </c>
      <c r="F374" s="3" t="s">
        <v>665</v>
      </c>
      <c r="G374" s="3" t="s">
        <v>1642</v>
      </c>
      <c r="H374" s="3" t="s">
        <v>1934</v>
      </c>
      <c r="I374" s="3" t="s">
        <v>1978</v>
      </c>
      <c r="J374" s="3" t="s">
        <v>1651</v>
      </c>
      <c r="K374" s="3" t="s">
        <v>1651</v>
      </c>
      <c r="L374" s="3" t="s">
        <v>2358</v>
      </c>
      <c r="M374" s="3"/>
      <c r="N374" s="3">
        <v>1</v>
      </c>
      <c r="O374" s="3">
        <v>1</v>
      </c>
      <c r="P374" s="3"/>
      <c r="Q374" s="3"/>
      <c r="R374" s="3">
        <v>1</v>
      </c>
      <c r="S374" s="3">
        <v>1</v>
      </c>
      <c r="T374" s="3"/>
      <c r="U374" s="3"/>
      <c r="V374" s="3"/>
      <c r="W374" s="3"/>
      <c r="X374" s="3"/>
      <c r="Y374" s="3"/>
      <c r="Z374" s="3"/>
      <c r="AA374" s="3"/>
      <c r="AB374" s="3"/>
      <c r="AC374" s="3"/>
      <c r="AD374" s="3">
        <v>1</v>
      </c>
      <c r="AE374" s="3">
        <v>1</v>
      </c>
      <c r="AF374" s="3"/>
      <c r="AG374" s="3"/>
      <c r="AH374" s="3"/>
      <c r="AI374" s="3"/>
      <c r="AJ374" s="3"/>
      <c r="AK374" s="3"/>
      <c r="AL374" s="3"/>
      <c r="AM374" s="3"/>
      <c r="AN374" s="3"/>
      <c r="AO374" s="3">
        <v>1</v>
      </c>
      <c r="AP374" s="3">
        <v>1</v>
      </c>
      <c r="AQ374" s="3"/>
      <c r="AR374" s="3"/>
      <c r="AS374" s="3"/>
      <c r="AT374" s="3"/>
      <c r="AU374" s="3"/>
      <c r="AV374" s="3"/>
      <c r="AW374" s="3">
        <v>1</v>
      </c>
      <c r="AX374" s="3"/>
      <c r="AY374" s="3"/>
      <c r="AZ374" s="3"/>
      <c r="BA374" s="3"/>
      <c r="BB374" s="3">
        <v>1</v>
      </c>
      <c r="BC374" s="3"/>
      <c r="BD374" s="3">
        <v>1</v>
      </c>
      <c r="BE374" s="3"/>
      <c r="BF374" s="3"/>
      <c r="BG374" s="3"/>
      <c r="BH374" s="3"/>
      <c r="BI374" s="3"/>
      <c r="BJ374" s="3"/>
      <c r="BK374" s="3">
        <v>1</v>
      </c>
      <c r="BL374" s="3"/>
      <c r="BM374" s="3"/>
      <c r="BN374" s="3"/>
      <c r="BO374" s="21">
        <v>0</v>
      </c>
      <c r="BP374" s="3"/>
      <c r="BQ374" s="3"/>
      <c r="BR374" s="3"/>
      <c r="BS374" s="3" t="s">
        <v>1978</v>
      </c>
      <c r="BT374" s="38" t="str">
        <f t="shared" si="5"/>
        <v>Nth America</v>
      </c>
    </row>
    <row r="375" spans="1:72" x14ac:dyDescent="0.25">
      <c r="A375" s="30">
        <v>1</v>
      </c>
      <c r="B375" s="30"/>
      <c r="C375" s="3" t="s">
        <v>709</v>
      </c>
      <c r="D375" s="3">
        <v>2014</v>
      </c>
      <c r="E375" s="3" t="s">
        <v>710</v>
      </c>
      <c r="F375" s="3" t="s">
        <v>711</v>
      </c>
      <c r="G375" s="3" t="s">
        <v>1642</v>
      </c>
      <c r="H375" s="3" t="s">
        <v>2409</v>
      </c>
      <c r="I375" s="3" t="s">
        <v>1978</v>
      </c>
      <c r="J375" s="3" t="s">
        <v>2420</v>
      </c>
      <c r="K375" s="3" t="s">
        <v>2421</v>
      </c>
      <c r="L375" s="3" t="s">
        <v>2422</v>
      </c>
      <c r="M375" s="3"/>
      <c r="N375" s="3">
        <v>1</v>
      </c>
      <c r="O375" s="3">
        <v>1</v>
      </c>
      <c r="P375" s="3"/>
      <c r="Q375" s="3"/>
      <c r="R375" s="3">
        <v>1</v>
      </c>
      <c r="S375" s="3">
        <v>1</v>
      </c>
      <c r="T375" s="3"/>
      <c r="U375" s="3"/>
      <c r="V375" s="3"/>
      <c r="W375" s="3"/>
      <c r="X375" s="3"/>
      <c r="Y375" s="3"/>
      <c r="Z375" s="3"/>
      <c r="AA375" s="3"/>
      <c r="AB375" s="3"/>
      <c r="AC375" s="3"/>
      <c r="AD375" s="3">
        <v>1</v>
      </c>
      <c r="AE375" s="3"/>
      <c r="AF375" s="3"/>
      <c r="AG375" s="3"/>
      <c r="AH375" s="3"/>
      <c r="AI375" s="3"/>
      <c r="AJ375" s="3"/>
      <c r="AK375" s="3"/>
      <c r="AL375" s="3"/>
      <c r="AM375" s="3"/>
      <c r="AN375" s="3"/>
      <c r="AO375" s="3"/>
      <c r="AP375" s="3"/>
      <c r="AQ375" s="3">
        <v>1</v>
      </c>
      <c r="AR375" s="3"/>
      <c r="AS375" s="3">
        <v>1</v>
      </c>
      <c r="AT375" s="3"/>
      <c r="AU375" s="3"/>
      <c r="AV375" s="3"/>
      <c r="AW375" s="3"/>
      <c r="AX375" s="3"/>
      <c r="AY375" s="3"/>
      <c r="AZ375" s="3"/>
      <c r="BA375" s="3"/>
      <c r="BB375" s="3"/>
      <c r="BC375" s="3"/>
      <c r="BD375" s="3"/>
      <c r="BE375" s="3"/>
      <c r="BF375" s="3"/>
      <c r="BG375" s="3"/>
      <c r="BH375" s="3"/>
      <c r="BI375" s="3"/>
      <c r="BJ375" s="3"/>
      <c r="BK375" s="3">
        <v>1</v>
      </c>
      <c r="BL375" s="3"/>
      <c r="BM375" s="3"/>
      <c r="BN375" s="3">
        <v>1</v>
      </c>
      <c r="BO375" s="21">
        <v>0</v>
      </c>
      <c r="BP375" s="3"/>
      <c r="BQ375" s="3"/>
      <c r="BR375" s="3"/>
      <c r="BS375" s="3" t="s">
        <v>1978</v>
      </c>
      <c r="BT375" s="38" t="str">
        <f t="shared" si="5"/>
        <v>Nth America</v>
      </c>
    </row>
    <row r="376" spans="1:72" x14ac:dyDescent="0.25">
      <c r="A376" s="35">
        <v>4</v>
      </c>
      <c r="C376" s="3" t="s">
        <v>3877</v>
      </c>
      <c r="D376" s="3">
        <v>2014</v>
      </c>
      <c r="E376" s="3" t="s">
        <v>3878</v>
      </c>
      <c r="F376" s="3"/>
      <c r="G376" s="3" t="s">
        <v>1852</v>
      </c>
      <c r="H376" s="3"/>
      <c r="I376" s="3"/>
      <c r="J376" s="3"/>
      <c r="K376" s="3"/>
      <c r="L376" s="3" t="s">
        <v>3879</v>
      </c>
      <c r="M376" s="3"/>
      <c r="N376" s="3">
        <v>1</v>
      </c>
      <c r="O376" s="3">
        <v>1</v>
      </c>
      <c r="P376" s="3">
        <v>1</v>
      </c>
      <c r="Q376" s="3"/>
      <c r="R376" s="3">
        <v>1</v>
      </c>
      <c r="S376" s="3">
        <v>1</v>
      </c>
      <c r="T376" s="3">
        <v>1</v>
      </c>
      <c r="U376" s="3">
        <v>1</v>
      </c>
      <c r="V376" s="3"/>
      <c r="W376" s="3"/>
      <c r="X376" s="3"/>
      <c r="Y376" s="3"/>
      <c r="Z376" s="3">
        <v>1</v>
      </c>
      <c r="AA376" s="3"/>
      <c r="AB376" s="3"/>
      <c r="AC376" s="3"/>
      <c r="AD376" s="3"/>
      <c r="AE376" s="3"/>
      <c r="AF376" s="3"/>
      <c r="AG376" s="3"/>
      <c r="AH376" s="3"/>
      <c r="AI376" s="3">
        <v>1</v>
      </c>
      <c r="AJ376" s="3">
        <v>1</v>
      </c>
      <c r="AK376" s="3">
        <v>1</v>
      </c>
      <c r="AL376" s="3"/>
      <c r="AM376" s="3">
        <v>1</v>
      </c>
      <c r="AN376" s="3">
        <v>1</v>
      </c>
      <c r="AO376" s="3"/>
      <c r="AP376" s="3"/>
      <c r="AQ376" s="3"/>
      <c r="AR376" s="3"/>
      <c r="AS376" s="3"/>
      <c r="AT376" s="3">
        <v>1</v>
      </c>
      <c r="AU376" s="3"/>
      <c r="AV376" s="3"/>
      <c r="AW376" s="3">
        <v>1</v>
      </c>
      <c r="AX376" s="3"/>
      <c r="AY376" s="3"/>
      <c r="AZ376" s="3"/>
      <c r="BA376" s="3"/>
      <c r="BB376" s="3"/>
      <c r="BC376" s="3"/>
      <c r="BD376" s="3">
        <v>1</v>
      </c>
      <c r="BE376" s="3">
        <v>1</v>
      </c>
      <c r="BF376" s="3"/>
      <c r="BG376" s="3"/>
      <c r="BH376" s="3"/>
      <c r="BI376" s="3"/>
      <c r="BJ376" s="3"/>
      <c r="BK376" s="3"/>
      <c r="BL376" s="3"/>
      <c r="BM376" s="3"/>
      <c r="BN376" s="3"/>
      <c r="BO376" s="21">
        <v>1</v>
      </c>
      <c r="BP376" s="3">
        <v>1</v>
      </c>
      <c r="BQ376" s="3"/>
      <c r="BR376" s="3"/>
      <c r="BS376" s="3" t="s">
        <v>1673</v>
      </c>
      <c r="BT376" s="38" t="str">
        <f t="shared" si="5"/>
        <v>Australia and NZ</v>
      </c>
    </row>
    <row r="377" spans="1:72" x14ac:dyDescent="0.25">
      <c r="A377" s="35">
        <v>3</v>
      </c>
      <c r="C377" s="21" t="s">
        <v>3781</v>
      </c>
      <c r="D377" s="21">
        <v>2014</v>
      </c>
      <c r="E377" s="21" t="s">
        <v>3782</v>
      </c>
      <c r="F377" s="21" t="s">
        <v>1651</v>
      </c>
      <c r="G377" s="21" t="s">
        <v>1852</v>
      </c>
      <c r="H377" s="21" t="s">
        <v>1673</v>
      </c>
      <c r="I377" s="21" t="s">
        <v>1673</v>
      </c>
      <c r="J377" s="21" t="s">
        <v>1651</v>
      </c>
      <c r="K377" s="21" t="s">
        <v>1651</v>
      </c>
      <c r="L377" s="21" t="s">
        <v>1651</v>
      </c>
      <c r="M377" s="21"/>
      <c r="N377" s="21">
        <v>1</v>
      </c>
      <c r="O377" s="21">
        <v>1</v>
      </c>
      <c r="P377" s="21">
        <v>1</v>
      </c>
      <c r="Q377" s="21"/>
      <c r="R377" s="21">
        <v>1</v>
      </c>
      <c r="S377" s="21">
        <v>1</v>
      </c>
      <c r="T377" s="21">
        <v>1</v>
      </c>
      <c r="U377" s="21">
        <v>1</v>
      </c>
      <c r="V377" s="21"/>
      <c r="W377" s="21"/>
      <c r="X377" s="21"/>
      <c r="Y377" s="21"/>
      <c r="Z377" s="21"/>
      <c r="AA377" s="21"/>
      <c r="AB377" s="21"/>
      <c r="AC377" s="21"/>
      <c r="AD377" s="21">
        <v>1</v>
      </c>
      <c r="AE377" s="21"/>
      <c r="AF377" s="21"/>
      <c r="AG377" s="21"/>
      <c r="AH377" s="21"/>
      <c r="AI377" s="21">
        <v>1</v>
      </c>
      <c r="AJ377" s="21">
        <v>1</v>
      </c>
      <c r="AK377" s="21"/>
      <c r="AL377" s="21"/>
      <c r="AM377" s="21"/>
      <c r="AN377" s="21"/>
      <c r="AO377" s="21"/>
      <c r="AP377" s="21"/>
      <c r="AQ377" s="21"/>
      <c r="AR377" s="21"/>
      <c r="AS377" s="21"/>
      <c r="AT377" s="21"/>
      <c r="AU377" s="21"/>
      <c r="AV377" s="21"/>
      <c r="AW377" s="21">
        <v>1</v>
      </c>
      <c r="AX377" s="21"/>
      <c r="AY377" s="21"/>
      <c r="AZ377" s="21"/>
      <c r="BA377" s="21"/>
      <c r="BB377" s="21"/>
      <c r="BC377" s="21"/>
      <c r="BD377" s="21"/>
      <c r="BE377" s="21"/>
      <c r="BF377" s="21"/>
      <c r="BG377" s="21"/>
      <c r="BH377" s="21"/>
      <c r="BI377" s="21"/>
      <c r="BJ377" s="21"/>
      <c r="BK377" s="21"/>
      <c r="BL377" s="21"/>
      <c r="BM377" s="21"/>
      <c r="BN377" s="21"/>
      <c r="BO377" s="21">
        <v>0</v>
      </c>
      <c r="BP377" s="21"/>
      <c r="BQ377" s="21"/>
      <c r="BR377" s="21"/>
      <c r="BS377" s="21" t="s">
        <v>1673</v>
      </c>
      <c r="BT377" s="38" t="str">
        <f t="shared" si="5"/>
        <v>Australia and NZ</v>
      </c>
    </row>
    <row r="378" spans="1:72" x14ac:dyDescent="0.25">
      <c r="A378" s="35">
        <v>1</v>
      </c>
      <c r="C378" s="3" t="s">
        <v>747</v>
      </c>
      <c r="D378" s="3">
        <v>2014</v>
      </c>
      <c r="E378" s="3" t="s">
        <v>748</v>
      </c>
      <c r="F378" s="3" t="s">
        <v>62</v>
      </c>
      <c r="G378" s="3" t="s">
        <v>1642</v>
      </c>
      <c r="H378" s="3" t="s">
        <v>2171</v>
      </c>
      <c r="I378" s="3" t="s">
        <v>1978</v>
      </c>
      <c r="J378" s="3" t="s">
        <v>2461</v>
      </c>
      <c r="K378" s="3" t="s">
        <v>2462</v>
      </c>
      <c r="L378" s="3" t="s">
        <v>2463</v>
      </c>
      <c r="M378" s="3"/>
      <c r="N378" s="3">
        <v>1</v>
      </c>
      <c r="O378" s="3"/>
      <c r="P378" s="3"/>
      <c r="Q378" s="3"/>
      <c r="R378" s="3"/>
      <c r="S378" s="3">
        <v>1</v>
      </c>
      <c r="T378" s="3"/>
      <c r="U378" s="3"/>
      <c r="V378" s="3"/>
      <c r="W378" s="3"/>
      <c r="X378" s="3"/>
      <c r="Y378" s="3">
        <v>1</v>
      </c>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v>1</v>
      </c>
      <c r="BL378" s="3"/>
      <c r="BM378" s="3"/>
      <c r="BN378" s="3">
        <v>1</v>
      </c>
      <c r="BO378" s="21">
        <v>0</v>
      </c>
      <c r="BP378" s="3"/>
      <c r="BQ378" s="3"/>
      <c r="BR378" s="3"/>
      <c r="BS378" s="3" t="s">
        <v>1978</v>
      </c>
      <c r="BT378" s="38" t="str">
        <f t="shared" si="5"/>
        <v>Nth America</v>
      </c>
    </row>
    <row r="379" spans="1:72" x14ac:dyDescent="0.25">
      <c r="A379" s="35">
        <v>1</v>
      </c>
      <c r="C379" s="3" t="s">
        <v>771</v>
      </c>
      <c r="D379" s="3">
        <v>2014</v>
      </c>
      <c r="E379" s="3" t="s">
        <v>2006</v>
      </c>
      <c r="F379" s="3"/>
      <c r="G379" s="3" t="s">
        <v>1617</v>
      </c>
      <c r="H379" s="3" t="s">
        <v>2491</v>
      </c>
      <c r="I379" s="3" t="s">
        <v>1978</v>
      </c>
      <c r="J379" s="3" t="s">
        <v>2492</v>
      </c>
      <c r="K379" s="3" t="s">
        <v>2494</v>
      </c>
      <c r="L379" s="3" t="s">
        <v>2493</v>
      </c>
      <c r="M379" s="3"/>
      <c r="N379" s="3"/>
      <c r="O379" s="3">
        <v>1</v>
      </c>
      <c r="P379" s="3"/>
      <c r="Q379" s="3"/>
      <c r="R379" s="3">
        <v>1</v>
      </c>
      <c r="S379" s="3"/>
      <c r="T379" s="3"/>
      <c r="U379" s="3"/>
      <c r="V379" s="3"/>
      <c r="W379" s="3"/>
      <c r="X379" s="3"/>
      <c r="Y379" s="3">
        <v>1</v>
      </c>
      <c r="Z379" s="3"/>
      <c r="AA379" s="3"/>
      <c r="AB379" s="3"/>
      <c r="AC379" s="3"/>
      <c r="AD379" s="3"/>
      <c r="AE379" s="3"/>
      <c r="AF379" s="3"/>
      <c r="AG379" s="3"/>
      <c r="AH379" s="3"/>
      <c r="AI379" s="3"/>
      <c r="AJ379" s="3"/>
      <c r="AK379" s="3"/>
      <c r="AL379" s="3"/>
      <c r="AM379" s="3"/>
      <c r="AN379" s="3">
        <v>1</v>
      </c>
      <c r="AO379" s="3">
        <v>1</v>
      </c>
      <c r="AP379" s="3"/>
      <c r="AQ379" s="3">
        <v>1</v>
      </c>
      <c r="AR379" s="3"/>
      <c r="AS379" s="3"/>
      <c r="AT379" s="3"/>
      <c r="AU379" s="3"/>
      <c r="AV379" s="3"/>
      <c r="AW379" s="3"/>
      <c r="AX379" s="3">
        <v>1</v>
      </c>
      <c r="AY379" s="3"/>
      <c r="AZ379" s="3"/>
      <c r="BA379" s="3"/>
      <c r="BB379" s="3"/>
      <c r="BC379" s="3"/>
      <c r="BD379" s="3">
        <v>1</v>
      </c>
      <c r="BE379" s="3"/>
      <c r="BF379" s="3">
        <v>1</v>
      </c>
      <c r="BG379" s="3"/>
      <c r="BH379" s="3"/>
      <c r="BI379" s="3"/>
      <c r="BJ379" s="3"/>
      <c r="BK379" s="3">
        <v>1</v>
      </c>
      <c r="BL379" s="3"/>
      <c r="BM379" s="3"/>
      <c r="BN379" s="3"/>
      <c r="BO379" s="21">
        <v>0</v>
      </c>
      <c r="BP379" s="3"/>
      <c r="BQ379" s="3"/>
      <c r="BR379" s="3"/>
      <c r="BS379" s="3" t="s">
        <v>1978</v>
      </c>
      <c r="BT379" s="38" t="str">
        <f t="shared" si="5"/>
        <v>Nth America</v>
      </c>
    </row>
    <row r="380" spans="1:72" x14ac:dyDescent="0.25">
      <c r="A380" s="35">
        <v>1</v>
      </c>
      <c r="C380" s="3" t="s">
        <v>804</v>
      </c>
      <c r="D380" s="3">
        <v>2014</v>
      </c>
      <c r="E380" s="3" t="s">
        <v>805</v>
      </c>
      <c r="F380" s="3" t="s">
        <v>806</v>
      </c>
      <c r="G380" s="3" t="s">
        <v>1642</v>
      </c>
      <c r="H380" s="3" t="s">
        <v>1662</v>
      </c>
      <c r="I380" s="3" t="s">
        <v>1978</v>
      </c>
      <c r="J380" s="3" t="s">
        <v>2532</v>
      </c>
      <c r="K380" s="3" t="s">
        <v>1651</v>
      </c>
      <c r="L380" s="3" t="s">
        <v>2533</v>
      </c>
      <c r="M380" s="3"/>
      <c r="N380" s="3">
        <v>1</v>
      </c>
      <c r="O380" s="3">
        <v>1</v>
      </c>
      <c r="P380" s="3">
        <v>1</v>
      </c>
      <c r="Q380" s="3"/>
      <c r="R380" s="3">
        <v>1</v>
      </c>
      <c r="S380" s="3">
        <v>1</v>
      </c>
      <c r="T380" s="3">
        <v>1</v>
      </c>
      <c r="U380" s="3"/>
      <c r="V380" s="3"/>
      <c r="W380" s="3"/>
      <c r="X380" s="3"/>
      <c r="Y380" s="3"/>
      <c r="Z380" s="3"/>
      <c r="AB380" s="3"/>
      <c r="AC380" s="3"/>
      <c r="AD380" s="3"/>
      <c r="AE380" s="3">
        <v>1</v>
      </c>
      <c r="AF380" s="3"/>
      <c r="AG380" s="3"/>
      <c r="AH380" s="3"/>
      <c r="AI380" s="3">
        <v>1</v>
      </c>
      <c r="AJ380" s="3">
        <v>1</v>
      </c>
      <c r="AK380" s="3"/>
      <c r="AL380" s="3"/>
      <c r="AM380" s="3"/>
      <c r="AN380" s="3"/>
      <c r="AO380" s="3"/>
      <c r="AP380" s="3"/>
      <c r="AQ380" s="3"/>
      <c r="AR380" s="3"/>
      <c r="AS380" s="3"/>
      <c r="AT380" s="3"/>
      <c r="AU380" s="3"/>
      <c r="AV380" s="3"/>
      <c r="AW380" s="3"/>
      <c r="AX380" s="3"/>
      <c r="AY380" s="3"/>
      <c r="AZ380" s="3"/>
      <c r="BA380" s="3"/>
      <c r="BB380" s="3"/>
      <c r="BC380" s="3"/>
      <c r="BD380" s="3"/>
      <c r="BE380" s="3"/>
      <c r="BF380" s="3">
        <v>1</v>
      </c>
      <c r="BG380" s="3"/>
      <c r="BH380" s="3"/>
      <c r="BI380" s="3"/>
      <c r="BJ380" s="3"/>
      <c r="BK380" s="3">
        <v>1</v>
      </c>
      <c r="BL380" s="3"/>
      <c r="BM380" s="3"/>
      <c r="BN380" s="3"/>
      <c r="BO380" s="21">
        <v>0</v>
      </c>
      <c r="BP380" s="3"/>
      <c r="BQ380" s="3"/>
      <c r="BR380" s="3"/>
      <c r="BS380" s="3" t="s">
        <v>1978</v>
      </c>
      <c r="BT380" s="38" t="str">
        <f t="shared" si="5"/>
        <v>Nth America</v>
      </c>
    </row>
    <row r="381" spans="1:72" x14ac:dyDescent="0.25">
      <c r="A381" s="35">
        <v>1</v>
      </c>
      <c r="C381" s="3" t="s">
        <v>845</v>
      </c>
      <c r="D381" s="3">
        <v>2014</v>
      </c>
      <c r="E381" s="3" t="s">
        <v>849</v>
      </c>
      <c r="F381" s="3" t="s">
        <v>850</v>
      </c>
      <c r="G381" s="3" t="s">
        <v>1642</v>
      </c>
      <c r="H381" s="3" t="s">
        <v>2159</v>
      </c>
      <c r="I381" s="3" t="s">
        <v>1978</v>
      </c>
      <c r="J381" s="3" t="s">
        <v>2576</v>
      </c>
      <c r="K381" s="3" t="s">
        <v>1651</v>
      </c>
      <c r="L381" s="12" t="s">
        <v>2577</v>
      </c>
      <c r="M381" s="3"/>
      <c r="N381" s="3">
        <v>1</v>
      </c>
      <c r="O381" s="3">
        <v>1</v>
      </c>
      <c r="P381" s="3">
        <v>1</v>
      </c>
      <c r="Q381" s="3"/>
      <c r="R381" s="3">
        <v>1</v>
      </c>
      <c r="S381" s="3">
        <v>1</v>
      </c>
      <c r="T381" s="3">
        <v>1</v>
      </c>
      <c r="U381" s="3"/>
      <c r="V381" s="3"/>
      <c r="W381" s="3"/>
      <c r="X381" s="3"/>
      <c r="Y381" s="3"/>
      <c r="Z381" s="3"/>
      <c r="AA381" s="3"/>
      <c r="AB381" s="3"/>
      <c r="AC381" s="3"/>
      <c r="AD381" s="3">
        <v>1</v>
      </c>
      <c r="AE381" s="3">
        <v>1</v>
      </c>
      <c r="AF381" s="3"/>
      <c r="AG381" s="3"/>
      <c r="AH381" s="3"/>
      <c r="AI381" s="3"/>
      <c r="AJ381" s="3"/>
      <c r="AK381" s="3"/>
      <c r="AL381" s="3"/>
      <c r="AM381" s="3">
        <v>1</v>
      </c>
      <c r="AN381" s="3"/>
      <c r="AO381" s="3"/>
      <c r="AP381" s="3"/>
      <c r="AQ381" s="3">
        <v>1</v>
      </c>
      <c r="AR381" s="3"/>
      <c r="AS381" s="3">
        <v>1</v>
      </c>
      <c r="AT381" s="3">
        <v>1</v>
      </c>
      <c r="AU381" s="3"/>
      <c r="AV381" s="3">
        <v>1</v>
      </c>
      <c r="AW381" s="3"/>
      <c r="AX381" s="3"/>
      <c r="AY381" s="3"/>
      <c r="AZ381" s="3"/>
      <c r="BA381" s="3"/>
      <c r="BB381" s="3">
        <v>1</v>
      </c>
      <c r="BC381" s="3"/>
      <c r="BD381" s="3"/>
      <c r="BE381" s="3"/>
      <c r="BF381" s="3">
        <v>1</v>
      </c>
      <c r="BG381" s="3"/>
      <c r="BH381" s="3"/>
      <c r="BI381" s="3"/>
      <c r="BJ381" s="3"/>
      <c r="BK381" s="3"/>
      <c r="BL381" s="3"/>
      <c r="BM381" s="3"/>
      <c r="BN381" s="3"/>
      <c r="BO381" s="21">
        <v>1</v>
      </c>
      <c r="BP381" s="3"/>
      <c r="BQ381" s="3">
        <v>1</v>
      </c>
      <c r="BR381" s="3"/>
      <c r="BS381" s="3" t="s">
        <v>1978</v>
      </c>
      <c r="BT381" s="38" t="str">
        <f t="shared" si="5"/>
        <v>Nth America</v>
      </c>
    </row>
    <row r="382" spans="1:72" x14ac:dyDescent="0.25">
      <c r="A382" s="35">
        <v>1</v>
      </c>
      <c r="C382" s="3" t="s">
        <v>855</v>
      </c>
      <c r="D382" s="3">
        <v>2014</v>
      </c>
      <c r="E382" s="3" t="s">
        <v>856</v>
      </c>
      <c r="F382" s="3" t="s">
        <v>857</v>
      </c>
      <c r="G382" s="3" t="s">
        <v>1642</v>
      </c>
      <c r="H382" s="3" t="s">
        <v>2014</v>
      </c>
      <c r="I382" s="3" t="s">
        <v>2014</v>
      </c>
      <c r="J382" s="3" t="s">
        <v>2584</v>
      </c>
      <c r="K382" s="3" t="s">
        <v>2586</v>
      </c>
      <c r="L382" s="3" t="s">
        <v>2585</v>
      </c>
      <c r="M382" s="3"/>
      <c r="N382" s="3">
        <v>1</v>
      </c>
      <c r="O382" s="3">
        <v>1</v>
      </c>
      <c r="P382" s="3">
        <v>1</v>
      </c>
      <c r="Q382" s="3"/>
      <c r="R382" s="3">
        <v>1</v>
      </c>
      <c r="S382" s="3">
        <v>1</v>
      </c>
      <c r="T382" s="3"/>
      <c r="U382" s="3"/>
      <c r="V382" s="3"/>
      <c r="W382" s="3"/>
      <c r="X382" s="3"/>
      <c r="Y382" s="3"/>
      <c r="Z382" s="3">
        <v>1</v>
      </c>
      <c r="AA382" s="3"/>
      <c r="AB382" s="3"/>
      <c r="AC382" s="3"/>
      <c r="AD382" s="3"/>
      <c r="AE382" s="3"/>
      <c r="AF382" s="3"/>
      <c r="AG382" s="3"/>
      <c r="AH382" s="3"/>
      <c r="AI382" s="3"/>
      <c r="AJ382" s="3"/>
      <c r="AK382" s="3"/>
      <c r="AL382" s="3"/>
      <c r="AM382" s="3"/>
      <c r="AN382" s="3"/>
      <c r="AO382" s="3"/>
      <c r="AP382" s="3"/>
      <c r="AQ382" s="3">
        <v>1</v>
      </c>
      <c r="AR382" s="3"/>
      <c r="AS382" s="3"/>
      <c r="AT382" s="3"/>
      <c r="AU382" s="3"/>
      <c r="AV382" s="3"/>
      <c r="AW382" s="3"/>
      <c r="AX382" s="3"/>
      <c r="AY382" s="3"/>
      <c r="AZ382" s="3"/>
      <c r="BA382" s="3"/>
      <c r="BB382" s="3"/>
      <c r="BC382" s="3"/>
      <c r="BD382" s="3">
        <v>1</v>
      </c>
      <c r="BE382" s="3"/>
      <c r="BF382" s="3"/>
      <c r="BG382" s="3"/>
      <c r="BH382" s="3"/>
      <c r="BI382" s="3"/>
      <c r="BJ382" s="3">
        <v>1</v>
      </c>
      <c r="BK382" s="3">
        <v>1</v>
      </c>
      <c r="BL382" s="3">
        <v>1</v>
      </c>
      <c r="BM382" s="3"/>
      <c r="BN382" s="3"/>
      <c r="BO382" s="21">
        <v>0</v>
      </c>
      <c r="BP382" s="3"/>
      <c r="BQ382" s="3"/>
      <c r="BR382" s="3"/>
      <c r="BS382" s="3" t="s">
        <v>2014</v>
      </c>
      <c r="BT382" s="38" t="str">
        <f t="shared" si="5"/>
        <v>Europe</v>
      </c>
    </row>
    <row r="383" spans="1:72" x14ac:dyDescent="0.25">
      <c r="A383" s="30">
        <v>1</v>
      </c>
      <c r="B383" s="30"/>
      <c r="C383" s="3" t="s">
        <v>931</v>
      </c>
      <c r="D383" s="3">
        <v>2014</v>
      </c>
      <c r="E383" s="3" t="s">
        <v>932</v>
      </c>
      <c r="F383" s="3" t="s">
        <v>62</v>
      </c>
      <c r="G383" s="3" t="s">
        <v>1642</v>
      </c>
      <c r="H383" s="3" t="s">
        <v>1648</v>
      </c>
      <c r="I383" s="3" t="s">
        <v>1978</v>
      </c>
      <c r="J383" s="3" t="s">
        <v>2675</v>
      </c>
      <c r="K383" s="3" t="s">
        <v>1651</v>
      </c>
      <c r="L383" s="3" t="s">
        <v>2676</v>
      </c>
      <c r="M383" s="3"/>
      <c r="N383" s="3">
        <v>1</v>
      </c>
      <c r="O383" s="3">
        <v>1</v>
      </c>
      <c r="P383" s="3">
        <v>1</v>
      </c>
      <c r="Q383" s="3"/>
      <c r="R383" s="3">
        <v>1</v>
      </c>
      <c r="S383" s="3">
        <v>1</v>
      </c>
      <c r="T383" s="3">
        <v>1</v>
      </c>
      <c r="U383" s="3"/>
      <c r="V383" s="3"/>
      <c r="W383" s="3"/>
      <c r="X383" s="3"/>
      <c r="Y383" s="3"/>
      <c r="Z383" s="3"/>
      <c r="AA383" s="3"/>
      <c r="AB383" s="3"/>
      <c r="AC383" s="3">
        <v>1</v>
      </c>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v>1</v>
      </c>
      <c r="BL383" s="3"/>
      <c r="BM383" s="3"/>
      <c r="BN383" s="3"/>
      <c r="BO383" s="21">
        <v>0</v>
      </c>
      <c r="BP383" s="3"/>
      <c r="BQ383" s="3"/>
      <c r="BR383" s="3"/>
      <c r="BS383" s="3" t="s">
        <v>1978</v>
      </c>
      <c r="BT383" s="38" t="str">
        <f t="shared" si="5"/>
        <v>Nth America</v>
      </c>
    </row>
    <row r="384" spans="1:72" x14ac:dyDescent="0.25">
      <c r="A384" s="35">
        <v>1</v>
      </c>
      <c r="C384" s="3" t="s">
        <v>1015</v>
      </c>
      <c r="D384" s="3">
        <v>2014</v>
      </c>
      <c r="E384" s="3" t="s">
        <v>1016</v>
      </c>
      <c r="F384" s="3" t="s">
        <v>62</v>
      </c>
      <c r="G384" s="3" t="s">
        <v>1642</v>
      </c>
      <c r="H384" s="3" t="s">
        <v>1662</v>
      </c>
      <c r="I384" s="3" t="s">
        <v>1978</v>
      </c>
      <c r="J384" s="3" t="s">
        <v>2770</v>
      </c>
      <c r="K384" s="3" t="s">
        <v>1651</v>
      </c>
      <c r="L384" s="3" t="s">
        <v>2771</v>
      </c>
      <c r="M384" s="3"/>
      <c r="N384" s="3">
        <v>1</v>
      </c>
      <c r="O384" s="3">
        <v>1</v>
      </c>
      <c r="P384" s="3">
        <v>1</v>
      </c>
      <c r="Q384" s="3"/>
      <c r="R384" s="3">
        <v>1</v>
      </c>
      <c r="S384" s="3">
        <v>1</v>
      </c>
      <c r="T384" s="3">
        <v>1</v>
      </c>
      <c r="U384" s="3"/>
      <c r="V384" s="3"/>
      <c r="W384" s="3"/>
      <c r="X384" s="3"/>
      <c r="Y384" s="3"/>
      <c r="Z384" s="3"/>
      <c r="AA384" s="3"/>
      <c r="AB384" s="3"/>
      <c r="AC384" s="3"/>
      <c r="AD384" s="3"/>
      <c r="AE384" s="3">
        <v>1</v>
      </c>
      <c r="AF384" s="3"/>
      <c r="AG384" s="3"/>
      <c r="AH384" s="3"/>
      <c r="AI384" s="3"/>
      <c r="AJ384" s="3"/>
      <c r="AK384" s="3"/>
      <c r="AL384" s="3"/>
      <c r="AM384" s="3"/>
      <c r="AN384" s="3"/>
      <c r="AO384" s="3"/>
      <c r="AP384" s="3">
        <v>1</v>
      </c>
      <c r="AQ384" s="3"/>
      <c r="AR384" s="3"/>
      <c r="AS384" s="3"/>
      <c r="AT384" s="3"/>
      <c r="AU384" s="3"/>
      <c r="AV384" s="3"/>
      <c r="AW384" s="3"/>
      <c r="AX384" s="3"/>
      <c r="AY384" s="3"/>
      <c r="AZ384" s="3"/>
      <c r="BA384" s="3"/>
      <c r="BB384" s="3"/>
      <c r="BC384" s="3"/>
      <c r="BD384" s="3"/>
      <c r="BE384" s="3"/>
      <c r="BF384" s="3"/>
      <c r="BG384" s="3"/>
      <c r="BH384" s="3"/>
      <c r="BI384" s="3"/>
      <c r="BJ384" s="3"/>
      <c r="BK384" s="3">
        <v>1</v>
      </c>
      <c r="BL384" s="3"/>
      <c r="BM384" s="3"/>
      <c r="BN384" s="3"/>
      <c r="BO384" s="21">
        <v>0</v>
      </c>
      <c r="BP384" s="3"/>
      <c r="BQ384" s="3"/>
      <c r="BR384" s="3"/>
      <c r="BS384" s="3" t="s">
        <v>1978</v>
      </c>
      <c r="BT384" s="38" t="str">
        <f t="shared" si="5"/>
        <v>Nth America</v>
      </c>
    </row>
    <row r="385" spans="1:72" x14ac:dyDescent="0.25">
      <c r="A385" s="30">
        <v>1</v>
      </c>
      <c r="B385" s="30"/>
      <c r="C385" s="3" t="s">
        <v>1039</v>
      </c>
      <c r="D385" s="3">
        <v>2014</v>
      </c>
      <c r="E385" s="3" t="s">
        <v>1040</v>
      </c>
      <c r="F385" s="3" t="s">
        <v>62</v>
      </c>
      <c r="G385" s="3" t="s">
        <v>1642</v>
      </c>
      <c r="H385" s="3" t="s">
        <v>1662</v>
      </c>
      <c r="I385" s="3" t="s">
        <v>1978</v>
      </c>
      <c r="J385" s="3" t="s">
        <v>2793</v>
      </c>
      <c r="K385" s="3" t="s">
        <v>1651</v>
      </c>
      <c r="L385" s="3" t="s">
        <v>2794</v>
      </c>
      <c r="M385" s="3"/>
      <c r="N385" s="3">
        <v>1</v>
      </c>
      <c r="O385" s="3">
        <v>1</v>
      </c>
      <c r="P385" s="3">
        <v>1</v>
      </c>
      <c r="Q385" s="3"/>
      <c r="R385" s="3">
        <v>1</v>
      </c>
      <c r="S385" s="3">
        <v>1</v>
      </c>
      <c r="T385" s="3">
        <v>1</v>
      </c>
      <c r="U385" s="3"/>
      <c r="V385" s="3"/>
      <c r="W385" s="3"/>
      <c r="X385" s="3"/>
      <c r="Y385" s="3"/>
      <c r="Z385" s="3"/>
      <c r="AA385" s="3"/>
      <c r="AB385" s="3"/>
      <c r="AC385" s="3"/>
      <c r="AD385" s="3">
        <v>1</v>
      </c>
      <c r="AE385" s="3">
        <v>1</v>
      </c>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v>1</v>
      </c>
      <c r="BL385" s="3"/>
      <c r="BM385" s="3"/>
      <c r="BN385" s="3"/>
      <c r="BO385" s="21">
        <v>0</v>
      </c>
      <c r="BP385" s="3"/>
      <c r="BQ385" s="3"/>
      <c r="BR385" s="3"/>
      <c r="BS385" s="3" t="s">
        <v>1978</v>
      </c>
      <c r="BT385" s="38" t="str">
        <f t="shared" si="5"/>
        <v>Nth America</v>
      </c>
    </row>
    <row r="386" spans="1:72" x14ac:dyDescent="0.25">
      <c r="A386" s="35">
        <v>1</v>
      </c>
      <c r="C386" s="3" t="s">
        <v>1041</v>
      </c>
      <c r="D386" s="3">
        <v>2014</v>
      </c>
      <c r="E386" s="3" t="s">
        <v>1045</v>
      </c>
      <c r="F386" s="3" t="s">
        <v>1042</v>
      </c>
      <c r="G386" s="3" t="s">
        <v>1642</v>
      </c>
      <c r="H386" s="3" t="s">
        <v>2190</v>
      </c>
      <c r="I386" s="3" t="s">
        <v>1978</v>
      </c>
      <c r="J386" s="3" t="s">
        <v>2795</v>
      </c>
      <c r="K386" s="3" t="s">
        <v>1651</v>
      </c>
      <c r="L386" s="3" t="s">
        <v>2796</v>
      </c>
      <c r="M386" s="3"/>
      <c r="N386" s="3">
        <v>1</v>
      </c>
      <c r="O386" s="3">
        <v>1</v>
      </c>
      <c r="P386" s="3">
        <v>1</v>
      </c>
      <c r="Q386" s="3"/>
      <c r="R386" s="3">
        <v>1</v>
      </c>
      <c r="S386" s="3">
        <v>1</v>
      </c>
      <c r="T386" s="3"/>
      <c r="U386" s="3"/>
      <c r="V386" s="3"/>
      <c r="W386" s="3"/>
      <c r="X386" s="3"/>
      <c r="Y386" s="3"/>
      <c r="Z386" s="3"/>
      <c r="AA386" s="3"/>
      <c r="AB386" s="3"/>
      <c r="AC386" s="3"/>
      <c r="AD386" s="3">
        <v>1</v>
      </c>
      <c r="AE386" s="3">
        <v>1</v>
      </c>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v>1</v>
      </c>
      <c r="BL386" s="3"/>
      <c r="BM386" s="3"/>
      <c r="BN386" s="3"/>
      <c r="BO386" s="21">
        <v>0</v>
      </c>
      <c r="BP386" s="3"/>
      <c r="BQ386" s="3"/>
      <c r="BR386" s="3"/>
      <c r="BS386" s="3" t="s">
        <v>1978</v>
      </c>
      <c r="BT386" s="38" t="str">
        <f t="shared" ref="BT386:BT449" si="6">IF(BS386="Australia","Australia and NZ",IF(BS386="Australia and United Kingdom","Australia and NZ",IF(BS386="Australia and United States","Australia and NZ",IF(BS386="Other","Other",IF(BS386="Canada","Nth America",IF(BS386="United States","Nth America",IF(BS386="New Zealand","Australia and NZ","Europe")))))))</f>
        <v>Nth America</v>
      </c>
    </row>
    <row r="387" spans="1:72" x14ac:dyDescent="0.25">
      <c r="A387" s="35">
        <v>1</v>
      </c>
      <c r="C387" s="3" t="s">
        <v>1059</v>
      </c>
      <c r="D387" s="3">
        <v>2014</v>
      </c>
      <c r="E387" s="3" t="s">
        <v>1060</v>
      </c>
      <c r="F387" s="3" t="s">
        <v>62</v>
      </c>
      <c r="G387" s="3" t="s">
        <v>1642</v>
      </c>
      <c r="H387" s="3" t="s">
        <v>1655</v>
      </c>
      <c r="I387" s="3" t="s">
        <v>1978</v>
      </c>
      <c r="J387" s="3" t="s">
        <v>2817</v>
      </c>
      <c r="K387" s="3" t="s">
        <v>2818</v>
      </c>
      <c r="L387" s="3" t="s">
        <v>2819</v>
      </c>
      <c r="M387" s="3"/>
      <c r="N387" s="3">
        <v>1</v>
      </c>
      <c r="O387" s="3">
        <v>1</v>
      </c>
      <c r="P387" s="3">
        <v>1</v>
      </c>
      <c r="Q387" s="3"/>
      <c r="R387" s="3">
        <v>1</v>
      </c>
      <c r="S387" s="3">
        <v>1</v>
      </c>
      <c r="T387" s="3">
        <v>1</v>
      </c>
      <c r="U387" s="3"/>
      <c r="V387" s="3"/>
      <c r="W387" s="3"/>
      <c r="X387" s="3"/>
      <c r="Y387" s="3">
        <v>1</v>
      </c>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v>1</v>
      </c>
      <c r="BL387" s="3"/>
      <c r="BM387" s="3"/>
      <c r="BN387" s="3"/>
      <c r="BO387" s="21">
        <v>0</v>
      </c>
      <c r="BP387" s="3"/>
      <c r="BQ387" s="3"/>
      <c r="BR387" s="3"/>
      <c r="BS387" s="3" t="s">
        <v>1978</v>
      </c>
      <c r="BT387" s="38" t="str">
        <f t="shared" si="6"/>
        <v>Nth America</v>
      </c>
    </row>
    <row r="388" spans="1:72" x14ac:dyDescent="0.25">
      <c r="A388" s="30">
        <v>1</v>
      </c>
      <c r="B388" s="30"/>
      <c r="C388" s="3" t="s">
        <v>1081</v>
      </c>
      <c r="D388" s="3">
        <v>2014</v>
      </c>
      <c r="E388" s="3" t="s">
        <v>1082</v>
      </c>
      <c r="F388" s="3" t="s">
        <v>62</v>
      </c>
      <c r="G388" s="3" t="s">
        <v>1642</v>
      </c>
      <c r="H388" s="3" t="s">
        <v>1719</v>
      </c>
      <c r="I388" s="3" t="s">
        <v>1978</v>
      </c>
      <c r="J388" s="3" t="s">
        <v>2838</v>
      </c>
      <c r="K388" s="3" t="s">
        <v>2839</v>
      </c>
      <c r="L388" s="3" t="s">
        <v>2840</v>
      </c>
      <c r="M388" s="3"/>
      <c r="N388" s="3">
        <v>1</v>
      </c>
      <c r="O388" s="3">
        <v>1</v>
      </c>
      <c r="P388" s="3">
        <v>1</v>
      </c>
      <c r="Q388" s="3"/>
      <c r="R388" s="3">
        <v>1</v>
      </c>
      <c r="S388" s="3">
        <v>1</v>
      </c>
      <c r="T388" s="3"/>
      <c r="U388" s="3"/>
      <c r="V388" s="3"/>
      <c r="W388" s="3"/>
      <c r="X388" s="3"/>
      <c r="Y388" s="3">
        <v>1</v>
      </c>
      <c r="Z388" s="3"/>
      <c r="AA388" s="3"/>
      <c r="AB388" s="3"/>
      <c r="AC388" s="3"/>
      <c r="AD388" s="3"/>
      <c r="AE388" s="3"/>
      <c r="AF388" s="3"/>
      <c r="AG388" s="3"/>
      <c r="AH388" s="3"/>
      <c r="AI388" s="3"/>
      <c r="AJ388" s="3"/>
      <c r="AK388" s="3"/>
      <c r="AL388" s="3"/>
      <c r="AM388" s="3">
        <v>1</v>
      </c>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21">
        <v>0</v>
      </c>
      <c r="BP388" s="3"/>
      <c r="BQ388" s="3"/>
      <c r="BR388" s="3"/>
      <c r="BS388" s="3" t="s">
        <v>1978</v>
      </c>
      <c r="BT388" s="38" t="str">
        <f t="shared" si="6"/>
        <v>Nth America</v>
      </c>
    </row>
    <row r="389" spans="1:72" x14ac:dyDescent="0.25">
      <c r="A389" s="30">
        <v>1</v>
      </c>
      <c r="B389" s="30"/>
      <c r="C389" s="3" t="s">
        <v>1107</v>
      </c>
      <c r="D389" s="3">
        <v>2014</v>
      </c>
      <c r="E389" s="3" t="s">
        <v>1108</v>
      </c>
      <c r="F389" s="3" t="s">
        <v>157</v>
      </c>
      <c r="G389" s="3" t="s">
        <v>1642</v>
      </c>
      <c r="H389" s="3" t="s">
        <v>1662</v>
      </c>
      <c r="I389" s="3" t="s">
        <v>1978</v>
      </c>
      <c r="J389" s="3" t="s">
        <v>2870</v>
      </c>
      <c r="K389" s="3" t="s">
        <v>2871</v>
      </c>
      <c r="L389" s="3" t="s">
        <v>2872</v>
      </c>
      <c r="M389" s="3"/>
      <c r="N389" s="3"/>
      <c r="O389" s="3">
        <v>1</v>
      </c>
      <c r="P389" s="3"/>
      <c r="Q389" s="3"/>
      <c r="R389" s="3">
        <v>1</v>
      </c>
      <c r="S389" s="3"/>
      <c r="T389" s="3"/>
      <c r="U389" s="3"/>
      <c r="V389" s="3"/>
      <c r="W389" s="3"/>
      <c r="X389" s="3"/>
      <c r="Y389" s="3"/>
      <c r="Z389" s="3">
        <v>1</v>
      </c>
      <c r="AA389" s="3"/>
      <c r="AB389" s="3"/>
      <c r="AC389" s="3"/>
      <c r="AD389" s="3"/>
      <c r="AE389" s="3"/>
      <c r="AF389" s="3"/>
      <c r="AG389" s="3"/>
      <c r="AH389" s="3"/>
      <c r="AI389" s="3"/>
      <c r="AJ389" s="3"/>
      <c r="AK389" s="3"/>
      <c r="AL389" s="3"/>
      <c r="AM389" s="3"/>
      <c r="AN389" s="3"/>
      <c r="AO389" s="3"/>
      <c r="AP389" s="3"/>
      <c r="AQ389" s="3"/>
      <c r="AR389" s="3"/>
      <c r="AS389" s="3"/>
      <c r="AT389" s="3"/>
      <c r="AU389" s="3"/>
      <c r="AV389" s="3"/>
      <c r="AW389" s="3">
        <v>1</v>
      </c>
      <c r="AX389" s="3">
        <v>1</v>
      </c>
      <c r="AY389" s="3"/>
      <c r="AZ389" s="3"/>
      <c r="BA389" s="3"/>
      <c r="BB389" s="3"/>
      <c r="BC389" s="3"/>
      <c r="BD389" s="3"/>
      <c r="BE389" s="3" t="s">
        <v>2873</v>
      </c>
      <c r="BF389" s="3"/>
      <c r="BG389" s="3"/>
      <c r="BH389" s="3"/>
      <c r="BI389" s="3"/>
      <c r="BJ389" s="3"/>
      <c r="BK389" s="3"/>
      <c r="BL389" s="3"/>
      <c r="BM389" s="3"/>
      <c r="BN389" s="3"/>
      <c r="BO389" s="21">
        <v>0</v>
      </c>
      <c r="BP389" s="3"/>
      <c r="BQ389" s="3"/>
      <c r="BR389" s="3"/>
      <c r="BS389" s="3" t="s">
        <v>1978</v>
      </c>
      <c r="BT389" s="38" t="str">
        <f t="shared" si="6"/>
        <v>Nth America</v>
      </c>
    </row>
    <row r="390" spans="1:72" x14ac:dyDescent="0.25">
      <c r="A390" s="35">
        <v>1</v>
      </c>
      <c r="C390" s="3" t="s">
        <v>1109</v>
      </c>
      <c r="D390" s="3">
        <v>2014</v>
      </c>
      <c r="E390" s="3" t="s">
        <v>1112</v>
      </c>
      <c r="F390" s="3" t="s">
        <v>24</v>
      </c>
      <c r="G390" s="3" t="s">
        <v>2879</v>
      </c>
      <c r="H390" s="3" t="s">
        <v>1668</v>
      </c>
      <c r="I390" s="3" t="s">
        <v>1978</v>
      </c>
      <c r="J390" s="3" t="s">
        <v>1651</v>
      </c>
      <c r="K390" s="3" t="s">
        <v>1651</v>
      </c>
      <c r="L390" s="3" t="s">
        <v>2878</v>
      </c>
      <c r="M390" s="3"/>
      <c r="N390" s="3">
        <v>1</v>
      </c>
      <c r="O390" s="3">
        <v>1</v>
      </c>
      <c r="P390" s="3">
        <v>1</v>
      </c>
      <c r="Q390" s="3"/>
      <c r="R390" s="3">
        <v>1</v>
      </c>
      <c r="S390" s="3">
        <v>1</v>
      </c>
      <c r="T390" s="3"/>
      <c r="U390" s="3"/>
      <c r="V390" s="3"/>
      <c r="W390" s="3"/>
      <c r="X390" s="3"/>
      <c r="Y390" s="3">
        <v>1</v>
      </c>
      <c r="Z390" s="3"/>
      <c r="AA390" s="3"/>
      <c r="AB390" s="3"/>
      <c r="AC390" s="3"/>
      <c r="AD390" s="3"/>
      <c r="AE390" s="3"/>
      <c r="AF390" s="3"/>
      <c r="AG390" s="3"/>
      <c r="AH390" s="3"/>
      <c r="AI390" s="3"/>
      <c r="AJ390" s="3"/>
      <c r="AK390" s="3"/>
      <c r="AL390" s="3"/>
      <c r="AM390" s="3"/>
      <c r="AN390" s="3">
        <v>1</v>
      </c>
      <c r="AO390" s="3"/>
      <c r="AP390" s="3"/>
      <c r="AQ390" s="3"/>
      <c r="AR390" s="3"/>
      <c r="AS390" s="3"/>
      <c r="AT390" s="3">
        <v>1</v>
      </c>
      <c r="AU390" s="3"/>
      <c r="AV390" s="3"/>
      <c r="AW390" s="3">
        <v>1</v>
      </c>
      <c r="AX390" s="3"/>
      <c r="AY390" s="3">
        <v>1</v>
      </c>
      <c r="AZ390" s="3"/>
      <c r="BA390" s="3"/>
      <c r="BB390" s="3">
        <v>1</v>
      </c>
      <c r="BC390" s="3"/>
      <c r="BD390" s="3">
        <v>1</v>
      </c>
      <c r="BE390" s="3"/>
      <c r="BF390" s="3"/>
      <c r="BG390" s="3"/>
      <c r="BH390" s="3">
        <v>1</v>
      </c>
      <c r="BI390" s="3"/>
      <c r="BJ390" s="3"/>
      <c r="BK390" s="3"/>
      <c r="BL390" s="3"/>
      <c r="BM390" s="3"/>
      <c r="BN390" s="3"/>
      <c r="BO390" s="21">
        <v>0</v>
      </c>
      <c r="BP390" s="3"/>
      <c r="BQ390" s="3"/>
      <c r="BR390" s="3"/>
      <c r="BS390" s="3" t="s">
        <v>1978</v>
      </c>
      <c r="BT390" s="38" t="str">
        <f t="shared" si="6"/>
        <v>Nth America</v>
      </c>
    </row>
    <row r="391" spans="1:72" x14ac:dyDescent="0.25">
      <c r="A391" s="35">
        <v>3</v>
      </c>
      <c r="C391" s="21" t="s">
        <v>3783</v>
      </c>
      <c r="D391" s="21">
        <v>2014</v>
      </c>
      <c r="E391" s="21" t="s">
        <v>3784</v>
      </c>
      <c r="F391" s="21" t="s">
        <v>1651</v>
      </c>
      <c r="G391" s="21" t="s">
        <v>1852</v>
      </c>
      <c r="H391" s="21" t="s">
        <v>1673</v>
      </c>
      <c r="I391" s="21" t="s">
        <v>1673</v>
      </c>
      <c r="J391" s="21" t="s">
        <v>1651</v>
      </c>
      <c r="K391" s="21" t="s">
        <v>1651</v>
      </c>
      <c r="L391" s="21" t="s">
        <v>1651</v>
      </c>
      <c r="M391" s="21"/>
      <c r="N391" s="21">
        <v>1</v>
      </c>
      <c r="O391" s="21">
        <v>1</v>
      </c>
      <c r="P391" s="21">
        <v>1</v>
      </c>
      <c r="Q391" s="21"/>
      <c r="R391" s="21">
        <v>1</v>
      </c>
      <c r="S391" s="21">
        <v>1</v>
      </c>
      <c r="T391" s="21">
        <v>1</v>
      </c>
      <c r="U391" s="21">
        <v>1</v>
      </c>
      <c r="V391" s="21"/>
      <c r="W391" s="21"/>
      <c r="X391" s="21"/>
      <c r="Y391" s="21"/>
      <c r="Z391" s="21"/>
      <c r="AA391" s="21"/>
      <c r="AB391" s="21"/>
      <c r="AC391" s="21"/>
      <c r="AD391" s="21">
        <v>1</v>
      </c>
      <c r="AE391" s="21"/>
      <c r="AF391" s="21"/>
      <c r="AG391" s="21"/>
      <c r="AH391" s="21"/>
      <c r="AI391" s="21">
        <v>1</v>
      </c>
      <c r="AJ391" s="21">
        <v>1</v>
      </c>
      <c r="AK391" s="21"/>
      <c r="AL391" s="21"/>
      <c r="AM391" s="21"/>
      <c r="AN391" s="21"/>
      <c r="AO391" s="21"/>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v>0</v>
      </c>
      <c r="BP391" s="21"/>
      <c r="BQ391" s="21"/>
      <c r="BR391" s="21"/>
      <c r="BS391" s="21" t="s">
        <v>1673</v>
      </c>
      <c r="BT391" s="38" t="str">
        <f t="shared" si="6"/>
        <v>Australia and NZ</v>
      </c>
    </row>
    <row r="392" spans="1:72" x14ac:dyDescent="0.25">
      <c r="A392" s="35">
        <v>1</v>
      </c>
      <c r="C392" s="3" t="s">
        <v>1150</v>
      </c>
      <c r="D392" s="3">
        <v>2014</v>
      </c>
      <c r="E392" s="3" t="s">
        <v>1151</v>
      </c>
      <c r="F392" s="3" t="s">
        <v>1053</v>
      </c>
      <c r="G392" s="3" t="s">
        <v>1642</v>
      </c>
      <c r="H392" s="3" t="s">
        <v>1868</v>
      </c>
      <c r="I392" s="3" t="s">
        <v>2014</v>
      </c>
      <c r="J392" s="3" t="s">
        <v>2916</v>
      </c>
      <c r="K392" s="3" t="s">
        <v>2917</v>
      </c>
      <c r="L392" s="3" t="s">
        <v>2918</v>
      </c>
      <c r="M392" s="3"/>
      <c r="N392" s="3"/>
      <c r="O392" s="3">
        <v>1</v>
      </c>
      <c r="P392" s="3"/>
      <c r="Q392" s="3"/>
      <c r="R392" s="3">
        <v>1</v>
      </c>
      <c r="S392" s="3"/>
      <c r="T392" s="3"/>
      <c r="U392" s="3"/>
      <c r="V392" s="3"/>
      <c r="W392" s="3"/>
      <c r="X392" s="3"/>
      <c r="Y392" s="3">
        <v>1</v>
      </c>
      <c r="Z392" s="3"/>
      <c r="AA392" s="3"/>
      <c r="AB392" s="3"/>
      <c r="AC392" s="3"/>
      <c r="AD392" s="3"/>
      <c r="AE392" s="3"/>
      <c r="AF392" s="3"/>
      <c r="AG392" s="3"/>
      <c r="AH392" s="3"/>
      <c r="AI392" s="3"/>
      <c r="AJ392" s="3"/>
      <c r="AK392" s="3">
        <v>1</v>
      </c>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v>1</v>
      </c>
      <c r="BM392" s="3"/>
      <c r="BN392" s="3"/>
      <c r="BO392" s="21">
        <v>0</v>
      </c>
      <c r="BP392" s="3"/>
      <c r="BQ392" s="3"/>
      <c r="BR392" s="3"/>
      <c r="BS392" s="3" t="s">
        <v>2014</v>
      </c>
      <c r="BT392" s="38" t="str">
        <f t="shared" si="6"/>
        <v>Europe</v>
      </c>
    </row>
    <row r="393" spans="1:72" x14ac:dyDescent="0.25">
      <c r="A393" s="35">
        <v>1</v>
      </c>
      <c r="C393" s="3" t="s">
        <v>1167</v>
      </c>
      <c r="D393" s="3">
        <v>2014</v>
      </c>
      <c r="E393" s="3" t="s">
        <v>1168</v>
      </c>
      <c r="F393" s="3" t="s">
        <v>306</v>
      </c>
      <c r="G393" s="3" t="s">
        <v>1642</v>
      </c>
      <c r="H393" s="3" t="s">
        <v>2370</v>
      </c>
      <c r="I393" s="3" t="s">
        <v>1978</v>
      </c>
      <c r="J393" s="3" t="s">
        <v>2935</v>
      </c>
      <c r="K393" s="3" t="s">
        <v>2936</v>
      </c>
      <c r="L393" s="3" t="s">
        <v>2937</v>
      </c>
      <c r="M393" s="3"/>
      <c r="N393" s="3">
        <v>1</v>
      </c>
      <c r="O393" s="3">
        <v>1</v>
      </c>
      <c r="P393" s="3">
        <v>1</v>
      </c>
      <c r="Q393" s="3"/>
      <c r="R393" s="3">
        <v>1</v>
      </c>
      <c r="S393" s="3">
        <v>1</v>
      </c>
      <c r="T393" s="3">
        <v>1</v>
      </c>
      <c r="U393" s="3"/>
      <c r="V393" s="3"/>
      <c r="W393" s="3"/>
      <c r="X393" s="3"/>
      <c r="Y393" s="3"/>
      <c r="Z393" s="3"/>
      <c r="AA393" s="3"/>
      <c r="AB393" s="3"/>
      <c r="AC393" s="3">
        <v>1</v>
      </c>
      <c r="AD393" s="3"/>
      <c r="AE393" s="3"/>
      <c r="AF393" s="3"/>
      <c r="AG393" s="3"/>
      <c r="AH393" s="3"/>
      <c r="AI393" s="3"/>
      <c r="AJ393" s="3"/>
      <c r="AK393" s="3"/>
      <c r="AL393" s="3"/>
      <c r="AM393" s="3"/>
      <c r="AN393" s="3"/>
      <c r="AO393" s="3"/>
      <c r="AP393" s="3"/>
      <c r="AQ393" s="3">
        <v>1</v>
      </c>
      <c r="AR393" s="3"/>
      <c r="AS393" s="3"/>
      <c r="AT393" s="3"/>
      <c r="AU393" s="3"/>
      <c r="AV393" s="3"/>
      <c r="AW393" s="3"/>
      <c r="AX393" s="3"/>
      <c r="AY393" s="3"/>
      <c r="AZ393" s="3"/>
      <c r="BA393" s="3"/>
      <c r="BB393" s="3"/>
      <c r="BC393" s="3"/>
      <c r="BD393" s="3"/>
      <c r="BE393" s="3"/>
      <c r="BF393" s="3"/>
      <c r="BG393" s="3"/>
      <c r="BH393" s="3"/>
      <c r="BI393" s="3"/>
      <c r="BJ393" s="3"/>
      <c r="BK393" s="3">
        <v>1</v>
      </c>
      <c r="BL393" s="3"/>
      <c r="BM393" s="3"/>
      <c r="BN393" s="3"/>
      <c r="BO393" s="21">
        <v>0</v>
      </c>
      <c r="BP393" s="3"/>
      <c r="BQ393" s="3"/>
      <c r="BR393" s="3"/>
      <c r="BS393" s="3" t="s">
        <v>1978</v>
      </c>
      <c r="BT393" s="38" t="str">
        <f t="shared" si="6"/>
        <v>Nth America</v>
      </c>
    </row>
    <row r="394" spans="1:72" x14ac:dyDescent="0.25">
      <c r="A394" s="30">
        <v>1</v>
      </c>
      <c r="B394" s="30"/>
      <c r="C394" s="3" t="s">
        <v>1172</v>
      </c>
      <c r="D394" s="3">
        <v>2014</v>
      </c>
      <c r="E394" s="3" t="s">
        <v>1173</v>
      </c>
      <c r="F394" s="3" t="s">
        <v>62</v>
      </c>
      <c r="G394" s="3" t="s">
        <v>1642</v>
      </c>
      <c r="H394" s="3" t="s">
        <v>2791</v>
      </c>
      <c r="I394" s="3" t="s">
        <v>1978</v>
      </c>
      <c r="J394" s="3" t="s">
        <v>2940</v>
      </c>
      <c r="K394" s="3" t="s">
        <v>2941</v>
      </c>
      <c r="L394" s="3" t="s">
        <v>2942</v>
      </c>
      <c r="M394" s="3"/>
      <c r="N394" s="3">
        <v>1</v>
      </c>
      <c r="O394" s="3">
        <v>1</v>
      </c>
      <c r="P394" s="3">
        <v>1</v>
      </c>
      <c r="Q394" s="3"/>
      <c r="R394" s="3">
        <v>1</v>
      </c>
      <c r="S394" s="3">
        <v>1</v>
      </c>
      <c r="T394" s="3">
        <v>1</v>
      </c>
      <c r="U394" s="3"/>
      <c r="V394" s="3"/>
      <c r="W394" s="3"/>
      <c r="X394" s="3"/>
      <c r="Y394" s="3">
        <v>1</v>
      </c>
      <c r="Z394" s="3"/>
      <c r="AA394" s="3"/>
      <c r="AB394" s="3"/>
      <c r="AC394" s="3"/>
      <c r="AD394" s="3"/>
      <c r="AE394" s="3"/>
      <c r="AF394" s="3"/>
      <c r="AG394" s="3"/>
      <c r="AH394" s="3"/>
      <c r="AI394" s="3">
        <v>1</v>
      </c>
      <c r="AJ394" s="3">
        <v>1</v>
      </c>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v>1</v>
      </c>
      <c r="BL394" s="3"/>
      <c r="BM394" s="3"/>
      <c r="BN394" s="3"/>
      <c r="BO394" s="21">
        <v>0</v>
      </c>
      <c r="BP394" s="3"/>
      <c r="BQ394" s="3"/>
      <c r="BR394" s="3"/>
      <c r="BS394" s="3" t="s">
        <v>1978</v>
      </c>
      <c r="BT394" s="38" t="str">
        <f t="shared" si="6"/>
        <v>Nth America</v>
      </c>
    </row>
    <row r="395" spans="1:72" x14ac:dyDescent="0.25">
      <c r="A395" s="35">
        <v>1</v>
      </c>
      <c r="C395" s="3" t="s">
        <v>1184</v>
      </c>
      <c r="D395" s="3">
        <v>2014</v>
      </c>
      <c r="E395" s="3" t="s">
        <v>1185</v>
      </c>
      <c r="F395" s="3" t="s">
        <v>1186</v>
      </c>
      <c r="G395" s="3" t="s">
        <v>1643</v>
      </c>
      <c r="H395" s="3" t="s">
        <v>2552</v>
      </c>
      <c r="I395" s="3" t="s">
        <v>2014</v>
      </c>
      <c r="J395" s="3" t="s">
        <v>2955</v>
      </c>
      <c r="K395" s="3" t="s">
        <v>1651</v>
      </c>
      <c r="L395" s="3" t="s">
        <v>2956</v>
      </c>
      <c r="M395" s="3"/>
      <c r="N395" s="3"/>
      <c r="O395" s="3">
        <v>1</v>
      </c>
      <c r="P395" s="3"/>
      <c r="Q395" s="3"/>
      <c r="R395" s="3">
        <v>1</v>
      </c>
      <c r="S395" s="3"/>
      <c r="T395" s="3"/>
      <c r="U395" s="3"/>
      <c r="V395" s="3"/>
      <c r="W395" s="3"/>
      <c r="X395" s="3"/>
      <c r="Y395" s="3"/>
      <c r="Z395" s="3"/>
      <c r="AA395" s="3"/>
      <c r="AB395" s="3"/>
      <c r="AC395" s="3"/>
      <c r="AD395" s="3"/>
      <c r="AE395" s="3">
        <v>1</v>
      </c>
      <c r="AF395" s="3"/>
      <c r="AG395" s="3"/>
      <c r="AH395" s="3"/>
      <c r="AI395" s="3"/>
      <c r="AJ395" s="3">
        <v>1</v>
      </c>
      <c r="AK395" s="3">
        <v>1</v>
      </c>
      <c r="AL395" s="3"/>
      <c r="AM395" s="3"/>
      <c r="AN395" s="3"/>
      <c r="AO395" s="3"/>
      <c r="AP395" s="3"/>
      <c r="AQ395" s="3"/>
      <c r="AR395" s="3"/>
      <c r="AS395" s="3"/>
      <c r="AT395" s="3"/>
      <c r="AU395" s="3"/>
      <c r="AV395" s="3"/>
      <c r="AW395" s="3">
        <v>1</v>
      </c>
      <c r="AX395" s="3"/>
      <c r="AY395" s="3"/>
      <c r="AZ395" s="3"/>
      <c r="BA395" s="3"/>
      <c r="BB395" s="3"/>
      <c r="BC395" s="3"/>
      <c r="BD395" s="3"/>
      <c r="BE395" s="3"/>
      <c r="BF395" s="3"/>
      <c r="BG395" s="3"/>
      <c r="BH395" s="3"/>
      <c r="BI395" s="3"/>
      <c r="BJ395" s="3"/>
      <c r="BK395" s="3"/>
      <c r="BL395" s="3">
        <v>1</v>
      </c>
      <c r="BM395" s="3"/>
      <c r="BN395" s="3"/>
      <c r="BO395" s="21">
        <v>0</v>
      </c>
      <c r="BP395" s="3"/>
      <c r="BQ395" s="3"/>
      <c r="BR395" s="3"/>
      <c r="BS395" s="3" t="s">
        <v>2014</v>
      </c>
      <c r="BT395" s="38" t="str">
        <f t="shared" si="6"/>
        <v>Europe</v>
      </c>
    </row>
    <row r="396" spans="1:72" x14ac:dyDescent="0.25">
      <c r="A396" s="35">
        <v>1</v>
      </c>
      <c r="C396" s="3" t="s">
        <v>1194</v>
      </c>
      <c r="D396" s="3">
        <v>2014</v>
      </c>
      <c r="E396" s="3" t="s">
        <v>1195</v>
      </c>
      <c r="F396" s="3" t="s">
        <v>103</v>
      </c>
      <c r="G396" s="3" t="s">
        <v>1642</v>
      </c>
      <c r="H396" s="3" t="s">
        <v>1826</v>
      </c>
      <c r="I396" s="3" t="s">
        <v>1978</v>
      </c>
      <c r="J396" s="3" t="s">
        <v>2964</v>
      </c>
      <c r="K396" s="3" t="s">
        <v>2965</v>
      </c>
      <c r="L396" s="3" t="s">
        <v>2966</v>
      </c>
      <c r="M396" s="3"/>
      <c r="N396" s="3">
        <v>1</v>
      </c>
      <c r="O396" s="3"/>
      <c r="P396" s="3"/>
      <c r="Q396" s="3"/>
      <c r="R396" s="3"/>
      <c r="S396" s="3">
        <v>1</v>
      </c>
      <c r="T396" s="3"/>
      <c r="U396" s="3"/>
      <c r="V396" s="3"/>
      <c r="W396" s="3"/>
      <c r="X396" s="3"/>
      <c r="Y396" s="3">
        <v>1</v>
      </c>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v>1</v>
      </c>
      <c r="BE396" s="3"/>
      <c r="BF396" s="3"/>
      <c r="BG396" s="3"/>
      <c r="BH396" s="3"/>
      <c r="BI396" s="3"/>
      <c r="BJ396" s="3"/>
      <c r="BK396" s="3"/>
      <c r="BL396" s="3"/>
      <c r="BM396" s="3"/>
      <c r="BN396" s="3"/>
      <c r="BO396" s="21">
        <v>0</v>
      </c>
      <c r="BP396" s="3"/>
      <c r="BQ396" s="3"/>
      <c r="BR396" s="3" t="s">
        <v>2963</v>
      </c>
      <c r="BS396" s="3" t="s">
        <v>1978</v>
      </c>
      <c r="BT396" s="38" t="str">
        <f t="shared" si="6"/>
        <v>Nth America</v>
      </c>
    </row>
    <row r="397" spans="1:72" x14ac:dyDescent="0.25">
      <c r="A397" s="35">
        <v>1</v>
      </c>
      <c r="C397" s="3" t="s">
        <v>1206</v>
      </c>
      <c r="D397" s="3">
        <v>2014</v>
      </c>
      <c r="E397" s="3" t="s">
        <v>1207</v>
      </c>
      <c r="F397" s="3" t="s">
        <v>62</v>
      </c>
      <c r="G397" s="3" t="s">
        <v>1642</v>
      </c>
      <c r="H397" s="3" t="s">
        <v>1726</v>
      </c>
      <c r="I397" s="3" t="s">
        <v>1978</v>
      </c>
      <c r="J397" s="3" t="s">
        <v>2980</v>
      </c>
      <c r="K397" s="3" t="s">
        <v>2981</v>
      </c>
      <c r="L397" s="3" t="s">
        <v>2982</v>
      </c>
      <c r="M397" s="3"/>
      <c r="N397" s="3"/>
      <c r="O397" s="3">
        <v>1</v>
      </c>
      <c r="P397" s="3">
        <v>1</v>
      </c>
      <c r="Q397" s="3"/>
      <c r="R397" s="3">
        <v>1</v>
      </c>
      <c r="S397" s="3"/>
      <c r="T397" s="3"/>
      <c r="U397" s="3"/>
      <c r="V397" s="3"/>
      <c r="W397" s="3"/>
      <c r="X397" s="3"/>
      <c r="Y397" s="3"/>
      <c r="Z397" s="3">
        <v>1</v>
      </c>
      <c r="AA397" s="3"/>
      <c r="AB397" s="3"/>
      <c r="AC397" s="3"/>
      <c r="AD397" s="3"/>
      <c r="AE397" s="3"/>
      <c r="AF397" s="3"/>
      <c r="AG397" s="3"/>
      <c r="AH397" s="3"/>
      <c r="AI397" s="3"/>
      <c r="AJ397" s="3"/>
      <c r="AK397" s="3"/>
      <c r="AL397" s="3"/>
      <c r="AM397" s="3"/>
      <c r="AN397" s="3">
        <v>1</v>
      </c>
      <c r="AO397" s="3">
        <v>1</v>
      </c>
      <c r="AP397" s="3"/>
      <c r="AQ397" s="3"/>
      <c r="AR397" s="3"/>
      <c r="AS397" s="3"/>
      <c r="AT397" s="3"/>
      <c r="AU397" s="3"/>
      <c r="AV397" s="3"/>
      <c r="AW397" s="3">
        <v>1</v>
      </c>
      <c r="AX397" s="3"/>
      <c r="AY397" s="3"/>
      <c r="AZ397" s="3"/>
      <c r="BA397" s="3"/>
      <c r="BB397" s="3"/>
      <c r="BC397" s="3"/>
      <c r="BD397" s="3">
        <v>1</v>
      </c>
      <c r="BE397" s="3"/>
      <c r="BF397" s="3"/>
      <c r="BG397" s="3"/>
      <c r="BH397" s="3"/>
      <c r="BI397" s="3"/>
      <c r="BJ397" s="3">
        <v>1</v>
      </c>
      <c r="BK397" s="3"/>
      <c r="BL397" s="3">
        <v>1</v>
      </c>
      <c r="BM397" s="3"/>
      <c r="BN397" s="3"/>
      <c r="BO397" s="21">
        <v>0</v>
      </c>
      <c r="BP397" s="3"/>
      <c r="BQ397" s="3"/>
      <c r="BR397" s="3"/>
      <c r="BS397" s="3" t="s">
        <v>1978</v>
      </c>
      <c r="BT397" s="38" t="str">
        <f t="shared" si="6"/>
        <v>Nth America</v>
      </c>
    </row>
    <row r="398" spans="1:72" x14ac:dyDescent="0.25">
      <c r="A398" s="30">
        <v>1</v>
      </c>
      <c r="B398" s="30"/>
      <c r="C398" s="3" t="s">
        <v>1269</v>
      </c>
      <c r="D398" s="3">
        <v>2014</v>
      </c>
      <c r="E398" s="3" t="s">
        <v>1270</v>
      </c>
      <c r="F398" s="3" t="s">
        <v>62</v>
      </c>
      <c r="G398" s="3" t="s">
        <v>1642</v>
      </c>
      <c r="H398" s="3" t="s">
        <v>2171</v>
      </c>
      <c r="I398" s="3" t="s">
        <v>1978</v>
      </c>
      <c r="J398" s="3" t="s">
        <v>3052</v>
      </c>
      <c r="K398" s="3" t="s">
        <v>3053</v>
      </c>
      <c r="L398" s="3" t="s">
        <v>3054</v>
      </c>
      <c r="M398" s="3"/>
      <c r="N398" s="3">
        <v>1</v>
      </c>
      <c r="O398" s="3"/>
      <c r="P398" s="3"/>
      <c r="Q398" s="3"/>
      <c r="R398" s="3"/>
      <c r="S398" s="3">
        <v>1</v>
      </c>
      <c r="T398" s="3"/>
      <c r="U398" s="3"/>
      <c r="V398" s="3"/>
      <c r="W398" s="3"/>
      <c r="X398" s="3"/>
      <c r="Y398" s="3">
        <v>1</v>
      </c>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v>1</v>
      </c>
      <c r="AX398" s="3"/>
      <c r="AY398" s="3"/>
      <c r="AZ398" s="3"/>
      <c r="BA398" s="3"/>
      <c r="BB398" s="3"/>
      <c r="BC398" s="3"/>
      <c r="BD398" s="3">
        <v>1</v>
      </c>
      <c r="BE398" s="3" t="s">
        <v>3051</v>
      </c>
      <c r="BF398" s="3"/>
      <c r="BG398" s="3"/>
      <c r="BH398" s="3"/>
      <c r="BI398" s="3"/>
      <c r="BJ398" s="3"/>
      <c r="BK398" s="3"/>
      <c r="BL398" s="3"/>
      <c r="BM398" s="3"/>
      <c r="BN398" s="3"/>
      <c r="BO398" s="21">
        <v>0</v>
      </c>
      <c r="BP398" s="3"/>
      <c r="BQ398" s="3"/>
      <c r="BR398" s="3"/>
      <c r="BS398" s="3" t="s">
        <v>1978</v>
      </c>
      <c r="BT398" s="38" t="str">
        <f t="shared" si="6"/>
        <v>Nth America</v>
      </c>
    </row>
    <row r="399" spans="1:72" x14ac:dyDescent="0.25">
      <c r="A399" s="35">
        <v>1</v>
      </c>
      <c r="C399" s="3" t="s">
        <v>1267</v>
      </c>
      <c r="D399" s="3">
        <v>2014</v>
      </c>
      <c r="E399" s="3" t="s">
        <v>1274</v>
      </c>
      <c r="F399" s="3" t="s">
        <v>1275</v>
      </c>
      <c r="G399" s="3" t="s">
        <v>2513</v>
      </c>
      <c r="H399" s="3" t="s">
        <v>2171</v>
      </c>
      <c r="I399" s="3" t="s">
        <v>1978</v>
      </c>
      <c r="J399" s="3" t="s">
        <v>1651</v>
      </c>
      <c r="K399" s="3" t="s">
        <v>1651</v>
      </c>
      <c r="L399" s="3" t="s">
        <v>3061</v>
      </c>
      <c r="M399" s="3"/>
      <c r="N399" s="3">
        <v>1</v>
      </c>
      <c r="O399" s="3">
        <v>1</v>
      </c>
      <c r="P399" s="3">
        <v>1</v>
      </c>
      <c r="Q399" s="3"/>
      <c r="R399" s="3">
        <v>1</v>
      </c>
      <c r="S399" s="3">
        <v>1</v>
      </c>
      <c r="T399" s="3">
        <v>1</v>
      </c>
      <c r="U399" s="3"/>
      <c r="V399" s="3"/>
      <c r="W399" s="3"/>
      <c r="X399" s="3"/>
      <c r="Y399" s="3"/>
      <c r="Z399" s="3"/>
      <c r="AA399" s="3"/>
      <c r="AB399" s="3"/>
      <c r="AC399" s="3"/>
      <c r="AD399" s="3"/>
      <c r="AE399" s="3">
        <v>1</v>
      </c>
      <c r="AF399" s="3"/>
      <c r="AG399" s="3"/>
      <c r="AH399" s="3"/>
      <c r="AI399" s="3"/>
      <c r="AJ399" s="3">
        <v>1</v>
      </c>
      <c r="AK399" s="3">
        <v>1</v>
      </c>
      <c r="AL399" s="3"/>
      <c r="AM399" s="3"/>
      <c r="AN399" s="3">
        <v>1</v>
      </c>
      <c r="AO399" s="3"/>
      <c r="AP399" s="3"/>
      <c r="AQ399" s="3"/>
      <c r="AR399" s="3"/>
      <c r="AS399" s="3"/>
      <c r="AT399" s="3"/>
      <c r="AU399" s="3"/>
      <c r="AV399" s="3"/>
      <c r="AW399" s="3">
        <v>1</v>
      </c>
      <c r="AX399" s="3"/>
      <c r="AY399" s="3"/>
      <c r="AZ399" s="3"/>
      <c r="BA399" s="3"/>
      <c r="BB399" s="3"/>
      <c r="BC399" s="3"/>
      <c r="BD399" s="3"/>
      <c r="BE399" s="3"/>
      <c r="BF399" s="3"/>
      <c r="BG399" s="3"/>
      <c r="BH399" s="3"/>
      <c r="BI399" s="3"/>
      <c r="BJ399" s="3"/>
      <c r="BK399" s="3">
        <v>1</v>
      </c>
      <c r="BL399" s="3"/>
      <c r="BM399" s="3"/>
      <c r="BN399" s="3"/>
      <c r="BO399" s="21">
        <v>0</v>
      </c>
      <c r="BP399" s="3"/>
      <c r="BQ399" s="3"/>
      <c r="BR399" s="3"/>
      <c r="BS399" s="3" t="s">
        <v>1978</v>
      </c>
      <c r="BT399" s="38" t="str">
        <f t="shared" si="6"/>
        <v>Nth America</v>
      </c>
    </row>
    <row r="400" spans="1:72" x14ac:dyDescent="0.25">
      <c r="A400" s="30">
        <v>1</v>
      </c>
      <c r="B400" s="30"/>
      <c r="C400" s="3" t="s">
        <v>1324</v>
      </c>
      <c r="D400" s="3">
        <v>2014</v>
      </c>
      <c r="E400" s="3" t="s">
        <v>1325</v>
      </c>
      <c r="F400" s="3"/>
      <c r="G400" s="3" t="s">
        <v>1617</v>
      </c>
      <c r="H400" s="3" t="s">
        <v>1934</v>
      </c>
      <c r="I400" s="3" t="s">
        <v>1978</v>
      </c>
      <c r="J400" s="3" t="s">
        <v>3121</v>
      </c>
      <c r="K400" s="3" t="s">
        <v>3120</v>
      </c>
      <c r="L400" s="3" t="s">
        <v>3119</v>
      </c>
      <c r="M400" s="3"/>
      <c r="N400" s="3">
        <v>1</v>
      </c>
      <c r="O400" s="3"/>
      <c r="P400" s="3"/>
      <c r="Q400" s="3"/>
      <c r="R400" s="3"/>
      <c r="S400" s="3">
        <v>1</v>
      </c>
      <c r="T400" s="3"/>
      <c r="U400" s="3"/>
      <c r="V400" s="3"/>
      <c r="W400" s="3"/>
      <c r="X400" s="3"/>
      <c r="Y400" s="3">
        <v>1</v>
      </c>
      <c r="Z400" s="3"/>
      <c r="AA400" s="3"/>
      <c r="AB400" s="3"/>
      <c r="AC400" s="3"/>
      <c r="AD400" s="3"/>
      <c r="AE400" s="3"/>
      <c r="AF400" s="3"/>
      <c r="AG400" s="3"/>
      <c r="AH400" s="3"/>
      <c r="AI400" s="3"/>
      <c r="AJ400" s="3"/>
      <c r="AK400" s="3"/>
      <c r="AL400" s="3"/>
      <c r="AM400" s="3"/>
      <c r="AN400" s="3">
        <v>1</v>
      </c>
      <c r="AO400" s="3"/>
      <c r="AP400" s="3"/>
      <c r="AQ400" s="3">
        <v>1</v>
      </c>
      <c r="AR400" s="3"/>
      <c r="AS400" s="3"/>
      <c r="AT400" s="3"/>
      <c r="AU400" s="3"/>
      <c r="AV400" s="3"/>
      <c r="AW400" s="3"/>
      <c r="AX400" s="3"/>
      <c r="AY400" s="3"/>
      <c r="AZ400" s="3"/>
      <c r="BA400" s="3"/>
      <c r="BB400" s="3"/>
      <c r="BC400" s="3"/>
      <c r="BD400" s="3"/>
      <c r="BE400" s="3"/>
      <c r="BF400" s="3"/>
      <c r="BG400" s="3"/>
      <c r="BH400" s="3">
        <v>1</v>
      </c>
      <c r="BI400" s="3"/>
      <c r="BJ400" s="3">
        <v>1</v>
      </c>
      <c r="BK400" s="3"/>
      <c r="BL400" s="3">
        <v>1</v>
      </c>
      <c r="BM400" s="3">
        <v>1</v>
      </c>
      <c r="BN400" s="3"/>
      <c r="BO400" s="21">
        <v>0</v>
      </c>
      <c r="BP400" s="3"/>
      <c r="BQ400" s="3"/>
      <c r="BR400" s="3" t="s">
        <v>3122</v>
      </c>
      <c r="BS400" s="3" t="s">
        <v>1978</v>
      </c>
      <c r="BT400" s="38" t="str">
        <f t="shared" si="6"/>
        <v>Nth America</v>
      </c>
    </row>
    <row r="401" spans="1:72" x14ac:dyDescent="0.25">
      <c r="A401" s="30">
        <v>1</v>
      </c>
      <c r="B401" s="30"/>
      <c r="C401" s="3" t="s">
        <v>1346</v>
      </c>
      <c r="D401" s="3">
        <v>2014</v>
      </c>
      <c r="E401" s="8" t="s">
        <v>3148</v>
      </c>
      <c r="F401" s="3" t="s">
        <v>62</v>
      </c>
      <c r="G401" s="3" t="s">
        <v>1642</v>
      </c>
      <c r="H401" s="3" t="s">
        <v>3078</v>
      </c>
      <c r="I401" s="3" t="s">
        <v>3078</v>
      </c>
      <c r="J401" s="3" t="s">
        <v>3149</v>
      </c>
      <c r="K401" s="3" t="s">
        <v>3150</v>
      </c>
      <c r="L401" s="3" t="s">
        <v>3151</v>
      </c>
      <c r="M401" s="3"/>
      <c r="N401" s="3"/>
      <c r="O401" s="3"/>
      <c r="P401" s="3"/>
      <c r="Q401" s="3"/>
      <c r="R401" s="3"/>
      <c r="S401" s="3"/>
      <c r="T401" s="3">
        <v>1</v>
      </c>
      <c r="U401" s="3"/>
      <c r="V401" s="3"/>
      <c r="W401" s="3"/>
      <c r="X401" s="3"/>
      <c r="Y401" s="3">
        <v>1</v>
      </c>
      <c r="Z401" s="3"/>
      <c r="AA401" s="3"/>
      <c r="AB401" s="3"/>
      <c r="AC401" s="3"/>
      <c r="AD401" s="3"/>
      <c r="AE401" s="3"/>
      <c r="AF401" s="3"/>
      <c r="AG401" s="3"/>
      <c r="AH401" s="3"/>
      <c r="AI401" s="3"/>
      <c r="AJ401" s="3">
        <v>1</v>
      </c>
      <c r="AK401" s="3">
        <v>1</v>
      </c>
      <c r="AL401" s="3"/>
      <c r="AM401" s="3"/>
      <c r="AN401" s="3"/>
      <c r="AO401" s="3"/>
      <c r="AP401" s="3"/>
      <c r="AQ401" s="3">
        <v>1</v>
      </c>
      <c r="AR401" s="3"/>
      <c r="AS401" s="3"/>
      <c r="AT401" s="3"/>
      <c r="AU401" s="3"/>
      <c r="AV401" s="3"/>
      <c r="AW401" s="3"/>
      <c r="AX401" s="3"/>
      <c r="AY401" s="3"/>
      <c r="AZ401" s="3"/>
      <c r="BA401" s="3"/>
      <c r="BB401" s="3"/>
      <c r="BC401" s="3"/>
      <c r="BD401" s="3">
        <v>1</v>
      </c>
      <c r="BE401" s="3"/>
      <c r="BF401" s="3"/>
      <c r="BG401" s="3"/>
      <c r="BH401" s="3"/>
      <c r="BI401" s="3"/>
      <c r="BJ401" s="3"/>
      <c r="BK401" s="3"/>
      <c r="BL401" s="3">
        <v>1</v>
      </c>
      <c r="BM401" s="3"/>
      <c r="BN401" s="3"/>
      <c r="BO401" s="21">
        <v>0</v>
      </c>
      <c r="BP401" s="3"/>
      <c r="BQ401" s="3"/>
      <c r="BR401" s="3"/>
      <c r="BS401" s="3" t="s">
        <v>3078</v>
      </c>
      <c r="BT401" s="38" t="str">
        <f t="shared" si="6"/>
        <v>Europe</v>
      </c>
    </row>
    <row r="402" spans="1:72" x14ac:dyDescent="0.25">
      <c r="A402" s="35">
        <v>1</v>
      </c>
      <c r="C402" s="3" t="s">
        <v>1371</v>
      </c>
      <c r="D402" s="3">
        <v>2014</v>
      </c>
      <c r="E402" s="3" t="s">
        <v>1372</v>
      </c>
      <c r="F402" s="3"/>
      <c r="G402" s="3" t="s">
        <v>1617</v>
      </c>
      <c r="H402" s="3" t="s">
        <v>1816</v>
      </c>
      <c r="I402" s="3" t="s">
        <v>1978</v>
      </c>
      <c r="J402" s="3" t="s">
        <v>3179</v>
      </c>
      <c r="K402" s="3" t="s">
        <v>3180</v>
      </c>
      <c r="L402" s="3" t="s">
        <v>3181</v>
      </c>
      <c r="M402" s="3"/>
      <c r="N402" s="3">
        <v>1</v>
      </c>
      <c r="O402" s="3">
        <v>1</v>
      </c>
      <c r="P402" s="3">
        <v>1</v>
      </c>
      <c r="Q402" s="3"/>
      <c r="R402" s="3">
        <v>1</v>
      </c>
      <c r="S402" s="3">
        <v>1</v>
      </c>
      <c r="T402" s="3"/>
      <c r="U402" s="3"/>
      <c r="V402" s="3"/>
      <c r="W402" s="3"/>
      <c r="X402" s="3"/>
      <c r="Y402" s="3">
        <v>1</v>
      </c>
      <c r="Z402" s="3"/>
      <c r="AA402" s="3"/>
      <c r="AB402" s="3"/>
      <c r="AC402" s="3"/>
      <c r="AD402" s="3">
        <v>1</v>
      </c>
      <c r="AE402" s="3"/>
      <c r="AF402" s="3"/>
      <c r="AG402" s="3"/>
      <c r="AH402" s="3"/>
      <c r="AI402" s="3">
        <v>1</v>
      </c>
      <c r="AJ402" s="3">
        <v>1</v>
      </c>
      <c r="AK402" s="3">
        <v>1</v>
      </c>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21">
        <v>0</v>
      </c>
      <c r="BP402" s="3"/>
      <c r="BQ402" s="3"/>
      <c r="BR402" s="3"/>
      <c r="BS402" s="3" t="s">
        <v>1978</v>
      </c>
      <c r="BT402" s="38" t="str">
        <f t="shared" si="6"/>
        <v>Nth America</v>
      </c>
    </row>
    <row r="403" spans="1:72" x14ac:dyDescent="0.25">
      <c r="A403" s="30">
        <v>1</v>
      </c>
      <c r="B403" s="30"/>
      <c r="C403" s="3" t="s">
        <v>1399</v>
      </c>
      <c r="D403" s="3">
        <v>2014</v>
      </c>
      <c r="E403" s="3" t="s">
        <v>1400</v>
      </c>
      <c r="F403" s="3" t="s">
        <v>2000</v>
      </c>
      <c r="G403" s="3" t="s">
        <v>1642</v>
      </c>
      <c r="H403" s="3" t="s">
        <v>3207</v>
      </c>
      <c r="I403" s="3" t="s">
        <v>2014</v>
      </c>
      <c r="J403" s="12" t="s">
        <v>3208</v>
      </c>
      <c r="K403" s="3" t="s">
        <v>1651</v>
      </c>
      <c r="L403" s="3" t="s">
        <v>3209</v>
      </c>
      <c r="M403" s="3"/>
      <c r="N403" s="3">
        <v>1</v>
      </c>
      <c r="O403" s="3">
        <v>1</v>
      </c>
      <c r="P403" s="3">
        <v>1</v>
      </c>
      <c r="Q403" s="3"/>
      <c r="R403" s="3">
        <v>1</v>
      </c>
      <c r="S403" s="3">
        <v>1</v>
      </c>
      <c r="T403" s="3">
        <v>1</v>
      </c>
      <c r="U403" s="3"/>
      <c r="V403" s="3"/>
      <c r="W403" s="3"/>
      <c r="X403" s="3"/>
      <c r="Y403" s="3"/>
      <c r="Z403" s="3"/>
      <c r="AA403" s="3"/>
      <c r="AB403" s="3"/>
      <c r="AC403" s="3"/>
      <c r="AD403" s="3">
        <v>1</v>
      </c>
      <c r="AE403" s="3"/>
      <c r="AF403" s="3"/>
      <c r="AG403" s="3"/>
      <c r="AH403" s="3"/>
      <c r="AI403" s="3"/>
      <c r="AJ403" s="3"/>
      <c r="AK403" s="3"/>
      <c r="AL403" s="3"/>
      <c r="AM403" s="3"/>
      <c r="AN403" s="3"/>
      <c r="AO403" s="3"/>
      <c r="AP403" s="3"/>
      <c r="AQ403" s="3"/>
      <c r="AR403" s="3"/>
      <c r="AS403" s="3"/>
      <c r="AT403" s="3"/>
      <c r="AU403" s="3"/>
      <c r="AV403" s="3"/>
      <c r="AW403" s="3">
        <v>1</v>
      </c>
      <c r="AX403" s="3"/>
      <c r="AY403" s="3"/>
      <c r="AZ403" s="3"/>
      <c r="BA403" s="3"/>
      <c r="BB403" s="3"/>
      <c r="BC403" s="3"/>
      <c r="BD403" s="3"/>
      <c r="BE403" s="3"/>
      <c r="BF403" s="3"/>
      <c r="BG403" s="3"/>
      <c r="BH403" s="3"/>
      <c r="BI403" s="3"/>
      <c r="BJ403" s="3"/>
      <c r="BK403" s="3">
        <v>1</v>
      </c>
      <c r="BL403" s="3"/>
      <c r="BM403" s="3"/>
      <c r="BN403" s="3"/>
      <c r="BO403" s="21">
        <v>0</v>
      </c>
      <c r="BP403" s="3"/>
      <c r="BQ403" s="3"/>
      <c r="BR403" s="3"/>
      <c r="BS403" s="3" t="s">
        <v>2014</v>
      </c>
      <c r="BT403" s="38" t="str">
        <f t="shared" si="6"/>
        <v>Europe</v>
      </c>
    </row>
    <row r="404" spans="1:72" x14ac:dyDescent="0.25">
      <c r="A404" s="35">
        <v>1</v>
      </c>
      <c r="C404" s="3" t="s">
        <v>1413</v>
      </c>
      <c r="D404" s="3">
        <v>2014</v>
      </c>
      <c r="E404" s="3" t="s">
        <v>1414</v>
      </c>
      <c r="F404" s="3" t="s">
        <v>62</v>
      </c>
      <c r="G404" s="3" t="s">
        <v>3224</v>
      </c>
      <c r="H404" s="3" t="s">
        <v>1648</v>
      </c>
      <c r="I404" s="3" t="s">
        <v>1978</v>
      </c>
      <c r="J404" s="3" t="s">
        <v>3225</v>
      </c>
      <c r="K404" s="3" t="s">
        <v>3226</v>
      </c>
      <c r="L404" s="3" t="s">
        <v>3227</v>
      </c>
      <c r="M404" s="3"/>
      <c r="N404" s="3">
        <v>1</v>
      </c>
      <c r="O404" s="3">
        <v>1</v>
      </c>
      <c r="P404" s="3">
        <v>1</v>
      </c>
      <c r="Q404" s="3"/>
      <c r="R404" s="3">
        <v>1</v>
      </c>
      <c r="S404" s="3">
        <v>1</v>
      </c>
      <c r="T404" s="3">
        <v>1</v>
      </c>
      <c r="U404" s="3"/>
      <c r="V404" s="3"/>
      <c r="W404" s="3"/>
      <c r="X404" s="3"/>
      <c r="Y404" s="3"/>
      <c r="Z404" s="3"/>
      <c r="AA404" s="3"/>
      <c r="AB404" s="3">
        <v>1</v>
      </c>
      <c r="AC404" s="3"/>
      <c r="AD404" s="3"/>
      <c r="AE404" s="3"/>
      <c r="AF404" s="3"/>
      <c r="AG404" s="3"/>
      <c r="AH404" s="3"/>
      <c r="AI404" s="3">
        <v>1</v>
      </c>
      <c r="AJ404" s="3">
        <v>1</v>
      </c>
      <c r="AK404" s="3"/>
      <c r="AL404" s="3"/>
      <c r="AM404" s="3"/>
      <c r="AN404" s="3">
        <v>1</v>
      </c>
      <c r="AO404" s="3"/>
      <c r="AP404" s="3"/>
      <c r="AQ404" s="3"/>
      <c r="AR404" s="3"/>
      <c r="AS404" s="3"/>
      <c r="AT404" s="3"/>
      <c r="AU404" s="3"/>
      <c r="AV404" s="3"/>
      <c r="AW404" s="3"/>
      <c r="AX404" s="3"/>
      <c r="AY404" s="3">
        <v>1</v>
      </c>
      <c r="AZ404" s="3"/>
      <c r="BA404" s="3"/>
      <c r="BB404" s="3"/>
      <c r="BC404" s="3"/>
      <c r="BD404" s="3"/>
      <c r="BE404" s="3"/>
      <c r="BF404" s="3"/>
      <c r="BG404" s="3"/>
      <c r="BH404" s="3"/>
      <c r="BI404" s="3"/>
      <c r="BJ404" s="3"/>
      <c r="BK404" s="3"/>
      <c r="BL404" s="3"/>
      <c r="BM404" s="3"/>
      <c r="BN404" s="3"/>
      <c r="BO404" s="21">
        <v>0</v>
      </c>
      <c r="BP404" s="3"/>
      <c r="BQ404" s="3"/>
      <c r="BR404" s="3"/>
      <c r="BS404" s="3" t="s">
        <v>1978</v>
      </c>
      <c r="BT404" s="38" t="str">
        <f t="shared" si="6"/>
        <v>Nth America</v>
      </c>
    </row>
    <row r="405" spans="1:72" x14ac:dyDescent="0.25">
      <c r="A405" s="35">
        <v>2</v>
      </c>
      <c r="C405" s="21" t="s">
        <v>3701</v>
      </c>
      <c r="D405" s="21">
        <v>2014</v>
      </c>
      <c r="E405" s="21" t="s">
        <v>3491</v>
      </c>
      <c r="F405" s="21"/>
      <c r="G405" s="21" t="s">
        <v>1747</v>
      </c>
      <c r="H405" s="21" t="s">
        <v>3492</v>
      </c>
      <c r="I405" s="21" t="s">
        <v>2014</v>
      </c>
      <c r="J405" s="12" t="s">
        <v>3493</v>
      </c>
      <c r="K405" s="21" t="s">
        <v>2182</v>
      </c>
      <c r="L405" s="4" t="s">
        <v>3494</v>
      </c>
      <c r="M405" s="21"/>
      <c r="N405" s="21">
        <v>1</v>
      </c>
      <c r="O405" s="21"/>
      <c r="P405" s="21"/>
      <c r="Q405" s="21"/>
      <c r="R405" s="21"/>
      <c r="S405" s="21">
        <v>1</v>
      </c>
      <c r="T405" s="21"/>
      <c r="U405" s="21"/>
      <c r="V405" s="21"/>
      <c r="W405" s="21"/>
      <c r="X405" s="21"/>
      <c r="Y405" s="21">
        <v>1</v>
      </c>
      <c r="Z405" s="21"/>
      <c r="AA405" s="21"/>
      <c r="AB405" s="21"/>
      <c r="AC405" s="21"/>
      <c r="AD405" s="21"/>
      <c r="AE405" s="21"/>
      <c r="AF405" s="21"/>
      <c r="AG405" s="21"/>
      <c r="AH405" s="21"/>
      <c r="AI405" s="21"/>
      <c r="AJ405" s="21"/>
      <c r="AK405" s="21"/>
      <c r="AL405" s="21"/>
      <c r="AM405" s="21"/>
      <c r="AN405" s="21"/>
      <c r="AO405" s="21"/>
      <c r="AP405" s="21"/>
      <c r="AQ405" s="21">
        <v>1</v>
      </c>
      <c r="AR405" s="21"/>
      <c r="AS405" s="21"/>
      <c r="AT405" s="21"/>
      <c r="AU405" s="21"/>
      <c r="AV405" s="21"/>
      <c r="AW405" s="21">
        <v>1</v>
      </c>
      <c r="AX405" s="21"/>
      <c r="AY405" s="21"/>
      <c r="AZ405" s="21"/>
      <c r="BA405" s="21"/>
      <c r="BB405" s="21"/>
      <c r="BC405" s="21"/>
      <c r="BD405" s="21">
        <v>1</v>
      </c>
      <c r="BE405" s="21"/>
      <c r="BF405" s="21"/>
      <c r="BG405" s="21"/>
      <c r="BH405" s="21"/>
      <c r="BI405" s="21"/>
      <c r="BJ405" s="21"/>
      <c r="BK405" s="21"/>
      <c r="BL405" s="21">
        <v>1</v>
      </c>
      <c r="BM405" s="21"/>
      <c r="BN405" s="21"/>
      <c r="BO405" s="21">
        <v>0</v>
      </c>
      <c r="BP405" s="21"/>
      <c r="BQ405" s="21"/>
      <c r="BR405" s="21"/>
      <c r="BS405" s="21" t="s">
        <v>2014</v>
      </c>
      <c r="BT405" s="38" t="str">
        <f t="shared" si="6"/>
        <v>Europe</v>
      </c>
    </row>
    <row r="406" spans="1:72" x14ac:dyDescent="0.25">
      <c r="A406" s="35">
        <v>1</v>
      </c>
      <c r="C406" s="3" t="s">
        <v>1438</v>
      </c>
      <c r="D406" s="3">
        <v>2014</v>
      </c>
      <c r="E406" s="3" t="s">
        <v>1439</v>
      </c>
      <c r="F406" s="3" t="s">
        <v>1440</v>
      </c>
      <c r="G406" s="3" t="s">
        <v>1643</v>
      </c>
      <c r="H406" s="3" t="s">
        <v>2014</v>
      </c>
      <c r="I406" s="3" t="s">
        <v>2014</v>
      </c>
      <c r="J406" s="3" t="s">
        <v>3256</v>
      </c>
      <c r="K406" s="3" t="s">
        <v>1651</v>
      </c>
      <c r="L406" s="3" t="s">
        <v>3257</v>
      </c>
      <c r="M406" s="3"/>
      <c r="N406" s="3">
        <v>1</v>
      </c>
      <c r="O406" s="3">
        <v>1</v>
      </c>
      <c r="P406" s="3">
        <v>1</v>
      </c>
      <c r="Q406" s="3"/>
      <c r="R406" s="3">
        <v>1</v>
      </c>
      <c r="S406" s="3">
        <v>1</v>
      </c>
      <c r="T406" s="3">
        <v>1</v>
      </c>
      <c r="U406" s="3"/>
      <c r="V406" s="3"/>
      <c r="W406" s="3"/>
      <c r="X406" s="3"/>
      <c r="Y406" s="3"/>
      <c r="Z406" s="3"/>
      <c r="AA406" s="3"/>
      <c r="AB406" s="3"/>
      <c r="AC406" s="3"/>
      <c r="AD406" s="3">
        <v>1</v>
      </c>
      <c r="AE406" s="3">
        <v>1</v>
      </c>
      <c r="AF406" s="3"/>
      <c r="AG406" s="3"/>
      <c r="AH406" s="3"/>
      <c r="AI406" s="3"/>
      <c r="AJ406" s="3"/>
      <c r="AK406" s="3"/>
      <c r="AL406" s="3"/>
      <c r="AM406" s="3"/>
      <c r="AN406" s="3"/>
      <c r="AO406" s="3"/>
      <c r="AP406" s="3"/>
      <c r="AQ406" s="3">
        <v>1</v>
      </c>
      <c r="AR406" s="3"/>
      <c r="AS406" s="3"/>
      <c r="AT406" s="3"/>
      <c r="AU406" s="3"/>
      <c r="AV406" s="3"/>
      <c r="AW406" s="3">
        <v>1</v>
      </c>
      <c r="AX406" s="3"/>
      <c r="AY406" s="3"/>
      <c r="AZ406" s="3"/>
      <c r="BA406" s="3"/>
      <c r="BB406" s="3"/>
      <c r="BC406" s="3"/>
      <c r="BD406" s="3">
        <v>1</v>
      </c>
      <c r="BE406" s="3"/>
      <c r="BF406" s="3"/>
      <c r="BG406" s="3"/>
      <c r="BH406" s="3"/>
      <c r="BI406" s="3"/>
      <c r="BJ406" s="3"/>
      <c r="BK406" s="3">
        <v>1</v>
      </c>
      <c r="BL406" s="3"/>
      <c r="BM406" s="3"/>
      <c r="BN406" s="3"/>
      <c r="BO406" s="21">
        <v>0</v>
      </c>
      <c r="BP406" s="3"/>
      <c r="BQ406" s="3"/>
      <c r="BR406" s="3"/>
      <c r="BS406" s="3" t="s">
        <v>2014</v>
      </c>
      <c r="BT406" s="38" t="str">
        <f t="shared" si="6"/>
        <v>Europe</v>
      </c>
    </row>
    <row r="407" spans="1:72" x14ac:dyDescent="0.25">
      <c r="A407" s="30">
        <v>1</v>
      </c>
      <c r="B407" s="30"/>
      <c r="C407" s="3" t="s">
        <v>1449</v>
      </c>
      <c r="D407" s="3">
        <v>2014</v>
      </c>
      <c r="E407" s="3" t="s">
        <v>1450</v>
      </c>
      <c r="F407" s="3" t="s">
        <v>1451</v>
      </c>
      <c r="G407" s="3" t="s">
        <v>1642</v>
      </c>
      <c r="H407" s="3" t="s">
        <v>2014</v>
      </c>
      <c r="I407" s="3" t="s">
        <v>2014</v>
      </c>
      <c r="J407" s="3" t="s">
        <v>3264</v>
      </c>
      <c r="K407" s="3" t="s">
        <v>1651</v>
      </c>
      <c r="L407" s="12" t="s">
        <v>3265</v>
      </c>
      <c r="M407" s="3"/>
      <c r="N407" s="3">
        <v>1</v>
      </c>
      <c r="O407" s="3">
        <v>1</v>
      </c>
      <c r="P407" s="3"/>
      <c r="Q407" s="3"/>
      <c r="R407" s="3">
        <v>1</v>
      </c>
      <c r="S407" s="3">
        <v>1</v>
      </c>
      <c r="T407" s="3"/>
      <c r="U407" s="3"/>
      <c r="V407" s="3"/>
      <c r="W407" s="3"/>
      <c r="X407" s="3"/>
      <c r="Y407" s="3"/>
      <c r="Z407" s="3"/>
      <c r="AA407" s="3"/>
      <c r="AB407" s="3"/>
      <c r="AC407" s="3"/>
      <c r="AD407" s="3"/>
      <c r="AE407" s="3">
        <v>1</v>
      </c>
      <c r="AF407" s="3"/>
      <c r="AG407" s="3"/>
      <c r="AH407" s="3"/>
      <c r="AI407" s="3"/>
      <c r="AJ407" s="3"/>
      <c r="AK407" s="3"/>
      <c r="AL407" s="3"/>
      <c r="AM407" s="3"/>
      <c r="AN407" s="3"/>
      <c r="AO407" s="3"/>
      <c r="AP407" s="3"/>
      <c r="AQ407" s="3">
        <v>1</v>
      </c>
      <c r="AR407" s="3"/>
      <c r="AS407" s="3"/>
      <c r="AT407" s="3"/>
      <c r="AU407" s="3"/>
      <c r="AV407" s="3"/>
      <c r="AW407" s="3"/>
      <c r="AX407" s="3"/>
      <c r="AY407" s="3"/>
      <c r="AZ407" s="3"/>
      <c r="BA407" s="3"/>
      <c r="BB407" s="3"/>
      <c r="BC407" s="3"/>
      <c r="BD407" s="3"/>
      <c r="BE407" s="3"/>
      <c r="BF407" s="3"/>
      <c r="BG407" s="3"/>
      <c r="BH407" s="3"/>
      <c r="BI407" s="3"/>
      <c r="BJ407" s="3"/>
      <c r="BK407" s="3"/>
      <c r="BL407" s="3"/>
      <c r="BM407" s="3">
        <v>1</v>
      </c>
      <c r="BN407" s="3"/>
      <c r="BO407" s="21">
        <v>0</v>
      </c>
      <c r="BP407" s="3"/>
      <c r="BQ407" s="3"/>
      <c r="BR407" s="3"/>
      <c r="BS407" s="3" t="s">
        <v>2014</v>
      </c>
      <c r="BT407" s="38" t="str">
        <f t="shared" si="6"/>
        <v>Europe</v>
      </c>
    </row>
    <row r="408" spans="1:72" x14ac:dyDescent="0.25">
      <c r="A408" s="30">
        <v>1</v>
      </c>
      <c r="B408" s="30"/>
      <c r="C408" s="3" t="s">
        <v>1575</v>
      </c>
      <c r="D408" s="3">
        <v>2014</v>
      </c>
      <c r="E408" s="3" t="s">
        <v>2013</v>
      </c>
      <c r="F408" s="3" t="s">
        <v>24</v>
      </c>
      <c r="G408" s="3" t="s">
        <v>1642</v>
      </c>
      <c r="H408" s="3" t="s">
        <v>1981</v>
      </c>
      <c r="I408" s="3" t="s">
        <v>1978</v>
      </c>
      <c r="J408" s="3" t="s">
        <v>1651</v>
      </c>
      <c r="K408" s="3" t="s">
        <v>1651</v>
      </c>
      <c r="L408" s="3" t="s">
        <v>3420</v>
      </c>
      <c r="M408" s="3"/>
      <c r="N408" s="3">
        <v>1</v>
      </c>
      <c r="O408" s="3">
        <v>1</v>
      </c>
      <c r="P408" s="3"/>
      <c r="Q408" s="3"/>
      <c r="R408" s="3">
        <v>1</v>
      </c>
      <c r="S408" s="3">
        <v>1</v>
      </c>
      <c r="T408" s="3"/>
      <c r="U408" s="3"/>
      <c r="V408" s="3"/>
      <c r="W408" s="3"/>
      <c r="X408" s="3"/>
      <c r="Y408" s="3">
        <v>1</v>
      </c>
      <c r="Z408" s="3"/>
      <c r="AA408" s="3"/>
      <c r="AB408" s="3"/>
      <c r="AC408" s="3"/>
      <c r="AD408" s="3"/>
      <c r="AE408" s="3"/>
      <c r="AF408" s="3"/>
      <c r="AG408" s="3"/>
      <c r="AH408" s="3"/>
      <c r="AI408" s="3"/>
      <c r="AJ408" s="3"/>
      <c r="AK408" s="3"/>
      <c r="AL408" s="3"/>
      <c r="AM408" s="3"/>
      <c r="AN408" s="3"/>
      <c r="AO408" s="3">
        <v>1</v>
      </c>
      <c r="AP408" s="3"/>
      <c r="AQ408" s="3">
        <v>1</v>
      </c>
      <c r="AR408" s="3"/>
      <c r="AS408" s="3"/>
      <c r="AT408" s="3"/>
      <c r="AU408" s="3">
        <v>1</v>
      </c>
      <c r="AV408" s="3"/>
      <c r="AW408" s="3"/>
      <c r="AX408" s="3"/>
      <c r="AY408" s="3"/>
      <c r="AZ408" s="3"/>
      <c r="BA408" s="3"/>
      <c r="BB408" s="3"/>
      <c r="BC408" s="3"/>
      <c r="BD408" s="3"/>
      <c r="BE408" s="3"/>
      <c r="BF408" s="3"/>
      <c r="BG408" s="3"/>
      <c r="BH408" s="3">
        <v>1</v>
      </c>
      <c r="BI408" s="3"/>
      <c r="BJ408" s="3"/>
      <c r="BK408" s="3"/>
      <c r="BL408" s="3">
        <v>1</v>
      </c>
      <c r="BM408" s="3"/>
      <c r="BN408" s="3"/>
      <c r="BO408" s="21">
        <v>1</v>
      </c>
      <c r="BP408" s="3"/>
      <c r="BQ408" s="3">
        <v>1</v>
      </c>
      <c r="BR408" s="3"/>
      <c r="BS408" s="3" t="s">
        <v>1978</v>
      </c>
      <c r="BT408" s="38" t="str">
        <f t="shared" si="6"/>
        <v>Nth America</v>
      </c>
    </row>
    <row r="409" spans="1:72" x14ac:dyDescent="0.25">
      <c r="A409" s="30">
        <v>1</v>
      </c>
      <c r="B409" s="30"/>
      <c r="C409" s="3" t="s">
        <v>66</v>
      </c>
      <c r="D409" s="3">
        <v>2013</v>
      </c>
      <c r="E409" s="3" t="s">
        <v>67</v>
      </c>
      <c r="F409" s="3" t="s">
        <v>68</v>
      </c>
      <c r="G409" s="3" t="s">
        <v>1642</v>
      </c>
      <c r="H409" s="3" t="s">
        <v>1682</v>
      </c>
      <c r="I409" s="3" t="s">
        <v>1978</v>
      </c>
      <c r="J409" s="3" t="s">
        <v>1688</v>
      </c>
      <c r="K409" s="3" t="s">
        <v>1692</v>
      </c>
      <c r="L409" s="3" t="s">
        <v>1689</v>
      </c>
      <c r="M409" s="3"/>
      <c r="N409" s="3">
        <v>1</v>
      </c>
      <c r="O409" s="3"/>
      <c r="P409" s="3"/>
      <c r="Q409" s="3"/>
      <c r="R409" s="3"/>
      <c r="S409" s="3">
        <v>1</v>
      </c>
      <c r="T409" s="3"/>
      <c r="U409" s="3"/>
      <c r="V409" s="3"/>
      <c r="W409" s="3"/>
      <c r="X409" s="3"/>
      <c r="Y409" s="3"/>
      <c r="Z409" s="3">
        <v>1</v>
      </c>
      <c r="AA409" s="3"/>
      <c r="AB409" s="3"/>
      <c r="AC409" s="3"/>
      <c r="AD409" s="3"/>
      <c r="AE409" s="3"/>
      <c r="AF409" s="3"/>
      <c r="AG409" s="3"/>
      <c r="AH409" s="3"/>
      <c r="AI409" s="3"/>
      <c r="AJ409" s="3"/>
      <c r="AK409" s="3">
        <v>1</v>
      </c>
      <c r="AL409" s="3"/>
      <c r="AM409" s="3"/>
      <c r="AN409" s="3"/>
      <c r="AO409" s="3"/>
      <c r="AP409" s="3"/>
      <c r="AQ409" s="3">
        <v>1</v>
      </c>
      <c r="AR409" s="3"/>
      <c r="AS409" s="3"/>
      <c r="AT409" s="3">
        <v>1</v>
      </c>
      <c r="AU409" s="3">
        <v>1</v>
      </c>
      <c r="AV409" s="3"/>
      <c r="AW409" s="3">
        <v>1</v>
      </c>
      <c r="AX409" s="3"/>
      <c r="AY409" s="3">
        <v>1</v>
      </c>
      <c r="AZ409" s="3"/>
      <c r="BA409" s="3"/>
      <c r="BB409" s="3"/>
      <c r="BC409" s="3"/>
      <c r="BD409" s="3"/>
      <c r="BE409" s="3"/>
      <c r="BF409" s="3">
        <v>1</v>
      </c>
      <c r="BG409" s="3"/>
      <c r="BH409" s="3"/>
      <c r="BI409" s="3"/>
      <c r="BJ409" s="3"/>
      <c r="BK409" s="3">
        <v>1</v>
      </c>
      <c r="BL409" s="3"/>
      <c r="BM409" s="3">
        <v>1</v>
      </c>
      <c r="BN409" s="3"/>
      <c r="BO409" s="21">
        <v>0</v>
      </c>
      <c r="BP409" s="3"/>
      <c r="BQ409" s="3"/>
      <c r="BR409" s="3"/>
      <c r="BS409" s="3" t="s">
        <v>1978</v>
      </c>
      <c r="BT409" s="38" t="str">
        <f t="shared" si="6"/>
        <v>Nth America</v>
      </c>
    </row>
    <row r="410" spans="1:72" x14ac:dyDescent="0.25">
      <c r="A410" s="35">
        <v>3</v>
      </c>
      <c r="C410" s="21" t="s">
        <v>3772</v>
      </c>
      <c r="D410" s="21">
        <v>2013</v>
      </c>
      <c r="E410" s="21" t="s">
        <v>3773</v>
      </c>
      <c r="F410" s="21" t="s">
        <v>1651</v>
      </c>
      <c r="G410" s="21" t="s">
        <v>1852</v>
      </c>
      <c r="H410" s="21" t="s">
        <v>1673</v>
      </c>
      <c r="I410" s="21" t="s">
        <v>1673</v>
      </c>
      <c r="J410" s="21" t="s">
        <v>1651</v>
      </c>
      <c r="K410" s="21" t="s">
        <v>1651</v>
      </c>
      <c r="L410" s="21" t="s">
        <v>3896</v>
      </c>
      <c r="M410" s="21"/>
      <c r="N410" s="21">
        <v>1</v>
      </c>
      <c r="O410" s="21">
        <v>1</v>
      </c>
      <c r="P410" s="21">
        <v>1</v>
      </c>
      <c r="Q410" s="21"/>
      <c r="R410" s="21">
        <v>1</v>
      </c>
      <c r="S410" s="21">
        <v>1</v>
      </c>
      <c r="T410" s="21">
        <v>1</v>
      </c>
      <c r="U410" s="21">
        <v>1</v>
      </c>
      <c r="V410" s="21"/>
      <c r="W410" s="21"/>
      <c r="X410" s="21"/>
      <c r="Y410" s="21"/>
      <c r="Z410" s="21"/>
      <c r="AA410" s="21"/>
      <c r="AB410" s="21"/>
      <c r="AC410" s="21"/>
      <c r="AD410" s="21">
        <v>1</v>
      </c>
      <c r="AE410" s="21">
        <v>1</v>
      </c>
      <c r="AF410" s="21"/>
      <c r="AG410" s="21"/>
      <c r="AH410" s="21"/>
      <c r="AI410" s="21">
        <v>1</v>
      </c>
      <c r="AJ410" s="21"/>
      <c r="AK410" s="21"/>
      <c r="AL410" s="21"/>
      <c r="AM410" s="21"/>
      <c r="AN410" s="21"/>
      <c r="AO410" s="21"/>
      <c r="AP410" s="21"/>
      <c r="AQ410" s="21"/>
      <c r="AR410" s="21"/>
      <c r="AS410" s="21"/>
      <c r="AT410" s="21"/>
      <c r="AU410" s="21"/>
      <c r="AV410" s="21"/>
      <c r="AW410" s="21"/>
      <c r="AX410" s="21"/>
      <c r="AY410" s="21"/>
      <c r="AZ410" s="21"/>
      <c r="BA410" s="21"/>
      <c r="BB410" s="21"/>
      <c r="BC410" s="21"/>
      <c r="BD410" s="21"/>
      <c r="BE410" s="21"/>
      <c r="BF410" s="21"/>
      <c r="BG410" s="21"/>
      <c r="BH410" s="21"/>
      <c r="BI410" s="21"/>
      <c r="BJ410" s="21"/>
      <c r="BK410" s="21"/>
      <c r="BL410" s="21"/>
      <c r="BM410" s="21"/>
      <c r="BN410" s="21"/>
      <c r="BO410" s="21">
        <v>0</v>
      </c>
      <c r="BP410" s="21"/>
      <c r="BQ410" s="21"/>
      <c r="BR410" s="21"/>
      <c r="BS410" s="21" t="s">
        <v>1673</v>
      </c>
      <c r="BT410" s="38" t="str">
        <f t="shared" si="6"/>
        <v>Australia and NZ</v>
      </c>
    </row>
    <row r="411" spans="1:72" x14ac:dyDescent="0.25">
      <c r="A411" s="30">
        <v>1</v>
      </c>
      <c r="B411" s="30"/>
      <c r="C411" s="3" t="s">
        <v>87</v>
      </c>
      <c r="D411" s="3">
        <v>2013</v>
      </c>
      <c r="E411" s="3" t="s">
        <v>88</v>
      </c>
      <c r="F411" s="3" t="s">
        <v>89</v>
      </c>
      <c r="G411" s="3" t="s">
        <v>1642</v>
      </c>
      <c r="H411" s="3" t="s">
        <v>1668</v>
      </c>
      <c r="I411" s="3" t="s">
        <v>1978</v>
      </c>
      <c r="J411" s="3" t="s">
        <v>1988</v>
      </c>
      <c r="K411" s="3" t="s">
        <v>1707</v>
      </c>
      <c r="L411" s="3" t="s">
        <v>1708</v>
      </c>
      <c r="M411" s="3"/>
      <c r="N411" s="3"/>
      <c r="O411" s="3">
        <v>1</v>
      </c>
      <c r="P411" s="3"/>
      <c r="Q411" s="3"/>
      <c r="R411" s="3">
        <v>1</v>
      </c>
      <c r="S411" s="3"/>
      <c r="T411" s="3"/>
      <c r="U411" s="3"/>
      <c r="V411" s="3"/>
      <c r="W411" s="3"/>
      <c r="X411" s="3"/>
      <c r="Y411" s="3"/>
      <c r="Z411" s="3">
        <v>1</v>
      </c>
      <c r="AA411" s="3"/>
      <c r="AB411" s="3"/>
      <c r="AC411" s="3"/>
      <c r="AD411" s="3"/>
      <c r="AE411" s="3"/>
      <c r="AF411" s="3"/>
      <c r="AG411" s="3"/>
      <c r="AH411" s="3"/>
      <c r="AI411" s="3"/>
      <c r="AJ411" s="3"/>
      <c r="AK411" s="3"/>
      <c r="AL411" s="3"/>
      <c r="AM411" s="3"/>
      <c r="AN411" s="3"/>
      <c r="AO411" s="3">
        <v>1</v>
      </c>
      <c r="AP411" s="3"/>
      <c r="AQ411" s="3">
        <v>1</v>
      </c>
      <c r="AR411" s="3"/>
      <c r="AS411" s="3"/>
      <c r="AT411" s="3"/>
      <c r="AU411" s="3"/>
      <c r="AV411" s="3"/>
      <c r="AW411" s="3">
        <v>1</v>
      </c>
      <c r="AX411" s="3"/>
      <c r="AY411" s="3"/>
      <c r="AZ411" s="3"/>
      <c r="BA411" s="3"/>
      <c r="BB411" s="3"/>
      <c r="BC411" s="3"/>
      <c r="BD411" s="3">
        <v>1</v>
      </c>
      <c r="BE411" s="3"/>
      <c r="BF411" s="3"/>
      <c r="BG411" s="3"/>
      <c r="BH411" s="3">
        <v>1</v>
      </c>
      <c r="BI411" s="3"/>
      <c r="BJ411" s="3"/>
      <c r="BK411" s="3"/>
      <c r="BL411" s="3"/>
      <c r="BM411" s="3"/>
      <c r="BN411" s="3"/>
      <c r="BO411" s="21">
        <v>0</v>
      </c>
      <c r="BP411" s="3"/>
      <c r="BQ411" s="3"/>
      <c r="BR411" s="3"/>
      <c r="BS411" s="3" t="s">
        <v>1978</v>
      </c>
      <c r="BT411" s="38" t="str">
        <f t="shared" si="6"/>
        <v>Nth America</v>
      </c>
    </row>
    <row r="412" spans="1:72" x14ac:dyDescent="0.25">
      <c r="A412" s="35">
        <v>1</v>
      </c>
      <c r="C412" s="3" t="s">
        <v>134</v>
      </c>
      <c r="D412" s="3">
        <v>2013</v>
      </c>
      <c r="E412" s="3" t="s">
        <v>135</v>
      </c>
      <c r="F412" s="3" t="s">
        <v>136</v>
      </c>
      <c r="G412" s="3" t="s">
        <v>1642</v>
      </c>
      <c r="H412" s="3" t="s">
        <v>1759</v>
      </c>
      <c r="I412" s="3" t="s">
        <v>1759</v>
      </c>
      <c r="J412" s="3" t="s">
        <v>1651</v>
      </c>
      <c r="K412" s="3" t="s">
        <v>1760</v>
      </c>
      <c r="L412" s="3" t="s">
        <v>1761</v>
      </c>
      <c r="M412" s="3"/>
      <c r="N412" s="3">
        <v>1</v>
      </c>
      <c r="O412" s="3">
        <v>1</v>
      </c>
      <c r="P412" s="3">
        <v>1</v>
      </c>
      <c r="Q412" s="3"/>
      <c r="R412" s="3">
        <v>1</v>
      </c>
      <c r="S412" s="3">
        <v>1</v>
      </c>
      <c r="T412" s="3">
        <v>1</v>
      </c>
      <c r="U412" s="3"/>
      <c r="V412" s="3"/>
      <c r="W412" s="3">
        <v>1</v>
      </c>
      <c r="X412" s="3"/>
      <c r="Y412" s="3">
        <v>1</v>
      </c>
      <c r="Z412" s="3"/>
      <c r="AA412" s="3"/>
      <c r="AB412" s="3"/>
      <c r="AC412" s="3"/>
      <c r="AD412" s="3"/>
      <c r="AE412" s="3">
        <v>1</v>
      </c>
      <c r="AF412" s="3"/>
      <c r="AG412" s="3"/>
      <c r="AH412" s="3"/>
      <c r="AI412" s="3"/>
      <c r="AJ412" s="3"/>
      <c r="AK412" s="3">
        <v>1</v>
      </c>
      <c r="AL412" s="3"/>
      <c r="AM412" s="3"/>
      <c r="AN412" s="3">
        <v>1</v>
      </c>
      <c r="AO412" s="3"/>
      <c r="AP412" s="3"/>
      <c r="AQ412" s="3">
        <v>1</v>
      </c>
      <c r="AR412" s="3"/>
      <c r="AS412" s="3"/>
      <c r="AT412" s="3"/>
      <c r="AU412" s="3">
        <v>1</v>
      </c>
      <c r="AV412" s="3"/>
      <c r="AW412" s="3">
        <v>1</v>
      </c>
      <c r="AX412" s="3"/>
      <c r="AY412" s="3">
        <v>1</v>
      </c>
      <c r="AZ412" s="3"/>
      <c r="BA412" s="3"/>
      <c r="BB412" s="3">
        <v>1</v>
      </c>
      <c r="BC412" s="3"/>
      <c r="BD412" s="3">
        <v>1</v>
      </c>
      <c r="BE412" s="3"/>
      <c r="BF412" s="3">
        <v>1</v>
      </c>
      <c r="BG412" s="3"/>
      <c r="BH412" s="3"/>
      <c r="BI412" s="3"/>
      <c r="BJ412" s="3"/>
      <c r="BK412" s="3"/>
      <c r="BL412" s="3"/>
      <c r="BM412" s="3"/>
      <c r="BN412" s="3"/>
      <c r="BO412" s="21">
        <v>0</v>
      </c>
      <c r="BP412" s="3"/>
      <c r="BQ412" s="3"/>
      <c r="BR412" s="3"/>
      <c r="BS412" s="3" t="s">
        <v>1759</v>
      </c>
      <c r="BT412" s="38" t="str">
        <f t="shared" si="6"/>
        <v>Europe</v>
      </c>
    </row>
    <row r="413" spans="1:72" x14ac:dyDescent="0.25">
      <c r="A413" s="35">
        <v>1</v>
      </c>
      <c r="C413" s="3" t="s">
        <v>150</v>
      </c>
      <c r="D413" s="3">
        <v>2013</v>
      </c>
      <c r="E413" s="3" t="s">
        <v>151</v>
      </c>
      <c r="F413" s="3" t="s">
        <v>152</v>
      </c>
      <c r="G413" s="3" t="s">
        <v>1642</v>
      </c>
      <c r="H413" s="3" t="s">
        <v>1783</v>
      </c>
      <c r="I413" s="3" t="s">
        <v>1665</v>
      </c>
      <c r="J413" s="3" t="s">
        <v>1651</v>
      </c>
      <c r="K413" s="3" t="s">
        <v>1777</v>
      </c>
      <c r="L413" s="3" t="s">
        <v>1778</v>
      </c>
      <c r="M413" s="3">
        <v>1</v>
      </c>
      <c r="N413" s="3"/>
      <c r="O413" s="3">
        <v>1</v>
      </c>
      <c r="P413" s="3">
        <v>1</v>
      </c>
      <c r="Q413" s="3"/>
      <c r="R413" s="3">
        <v>1</v>
      </c>
      <c r="S413" s="3">
        <v>1</v>
      </c>
      <c r="T413" s="3"/>
      <c r="U413" s="3"/>
      <c r="V413" s="3"/>
      <c r="W413" s="3"/>
      <c r="X413" s="3"/>
      <c r="Y413" s="3"/>
      <c r="Z413" s="3">
        <v>1</v>
      </c>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v>1</v>
      </c>
      <c r="AY413" s="3"/>
      <c r="AZ413" s="3"/>
      <c r="BA413" s="3"/>
      <c r="BB413" s="3"/>
      <c r="BC413" s="3"/>
      <c r="BD413" s="3">
        <v>1</v>
      </c>
      <c r="BE413" s="3"/>
      <c r="BF413" s="3"/>
      <c r="BG413" s="3"/>
      <c r="BH413" s="3"/>
      <c r="BI413" s="3"/>
      <c r="BJ413" s="3"/>
      <c r="BK413" s="3"/>
      <c r="BL413" s="3"/>
      <c r="BM413" s="3"/>
      <c r="BN413" s="3"/>
      <c r="BO413" s="21">
        <v>0</v>
      </c>
      <c r="BP413" s="3"/>
      <c r="BQ413" s="3"/>
      <c r="BR413" s="3"/>
      <c r="BS413" s="3" t="s">
        <v>1665</v>
      </c>
      <c r="BT413" s="38" t="str">
        <f t="shared" si="6"/>
        <v>Nth America</v>
      </c>
    </row>
    <row r="414" spans="1:72" x14ac:dyDescent="0.25">
      <c r="A414" s="35">
        <v>1</v>
      </c>
      <c r="C414" s="3" t="s">
        <v>153</v>
      </c>
      <c r="D414" s="3">
        <v>2013</v>
      </c>
      <c r="E414" s="8" t="s">
        <v>1779</v>
      </c>
      <c r="F414" s="3" t="s">
        <v>154</v>
      </c>
      <c r="G414" s="3" t="s">
        <v>1642</v>
      </c>
      <c r="H414" s="3" t="s">
        <v>1662</v>
      </c>
      <c r="I414" s="3" t="s">
        <v>1978</v>
      </c>
      <c r="J414" s="3" t="s">
        <v>1780</v>
      </c>
      <c r="K414" s="3" t="s">
        <v>1782</v>
      </c>
      <c r="L414" s="3" t="s">
        <v>1781</v>
      </c>
      <c r="M414" s="3"/>
      <c r="N414" s="3">
        <v>1</v>
      </c>
      <c r="O414" s="3">
        <v>1</v>
      </c>
      <c r="P414" s="3">
        <v>1</v>
      </c>
      <c r="Q414" s="3"/>
      <c r="R414" s="3">
        <v>1</v>
      </c>
      <c r="S414" s="3">
        <v>1</v>
      </c>
      <c r="T414" s="3">
        <v>1</v>
      </c>
      <c r="U414" s="3"/>
      <c r="V414" s="3"/>
      <c r="W414" s="3"/>
      <c r="X414" s="3"/>
      <c r="Y414" s="3"/>
      <c r="Z414" s="3">
        <v>1</v>
      </c>
      <c r="AA414" s="3"/>
      <c r="AB414" s="3"/>
      <c r="AC414" s="3"/>
      <c r="AD414" s="3"/>
      <c r="AE414" s="3"/>
      <c r="AF414" s="3"/>
      <c r="AG414" s="3"/>
      <c r="AH414" s="3"/>
      <c r="AI414" s="3"/>
      <c r="AJ414" s="3"/>
      <c r="AK414" s="3">
        <v>1</v>
      </c>
      <c r="AL414" s="3"/>
      <c r="AM414" s="3"/>
      <c r="AN414" s="3"/>
      <c r="AO414" s="3"/>
      <c r="AP414" s="3"/>
      <c r="AQ414" s="3"/>
      <c r="AR414" s="3"/>
      <c r="AS414" s="3"/>
      <c r="AT414" s="3"/>
      <c r="AU414" s="3"/>
      <c r="AV414" s="3"/>
      <c r="AW414" s="3"/>
      <c r="AX414" s="3"/>
      <c r="AY414" s="3"/>
      <c r="AZ414" s="3"/>
      <c r="BA414" s="3"/>
      <c r="BB414" s="3"/>
      <c r="BC414" s="3"/>
      <c r="BD414" s="3"/>
      <c r="BE414" s="3"/>
      <c r="BF414" s="3"/>
      <c r="BG414" s="3"/>
      <c r="BH414" s="3">
        <v>1</v>
      </c>
      <c r="BI414" s="3"/>
      <c r="BJ414" s="3"/>
      <c r="BK414" s="3"/>
      <c r="BL414" s="3"/>
      <c r="BM414" s="3"/>
      <c r="BN414" s="3"/>
      <c r="BO414" s="21">
        <v>0</v>
      </c>
      <c r="BP414" s="3"/>
      <c r="BQ414" s="3"/>
      <c r="BR414" s="3"/>
      <c r="BS414" s="3" t="s">
        <v>1978</v>
      </c>
      <c r="BT414" s="38" t="str">
        <f t="shared" si="6"/>
        <v>Nth America</v>
      </c>
    </row>
    <row r="415" spans="1:72" x14ac:dyDescent="0.25">
      <c r="A415" s="35">
        <v>1</v>
      </c>
      <c r="C415" s="3" t="s">
        <v>328</v>
      </c>
      <c r="D415" s="3">
        <v>2013</v>
      </c>
      <c r="E415" s="3" t="s">
        <v>329</v>
      </c>
      <c r="F415" s="3" t="s">
        <v>330</v>
      </c>
      <c r="G415" s="3" t="s">
        <v>1642</v>
      </c>
      <c r="H415" s="3" t="s">
        <v>1698</v>
      </c>
      <c r="I415" s="3" t="s">
        <v>1978</v>
      </c>
      <c r="J415" s="12" t="s">
        <v>1962</v>
      </c>
      <c r="K415" s="3" t="s">
        <v>1651</v>
      </c>
      <c r="L415" s="3" t="s">
        <v>1963</v>
      </c>
      <c r="M415" s="3"/>
      <c r="N415" s="3"/>
      <c r="O415" s="3">
        <v>1</v>
      </c>
      <c r="P415" s="3"/>
      <c r="Q415" s="3"/>
      <c r="R415" s="3">
        <v>1</v>
      </c>
      <c r="S415" s="3"/>
      <c r="T415" s="3"/>
      <c r="U415" s="3"/>
      <c r="V415" s="3"/>
      <c r="W415" s="3"/>
      <c r="X415" s="3"/>
      <c r="Y415" s="3"/>
      <c r="Z415" s="3"/>
      <c r="AA415" s="3"/>
      <c r="AB415" s="3"/>
      <c r="AC415" s="3"/>
      <c r="AD415" s="3"/>
      <c r="AE415" s="3">
        <v>1</v>
      </c>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v>1</v>
      </c>
      <c r="BK415" s="3">
        <v>1</v>
      </c>
      <c r="BL415" s="3"/>
      <c r="BM415" s="3"/>
      <c r="BN415" s="3"/>
      <c r="BO415" s="21">
        <v>0</v>
      </c>
      <c r="BP415" s="3"/>
      <c r="BQ415" s="3"/>
      <c r="BR415" s="3"/>
      <c r="BS415" s="3" t="s">
        <v>1978</v>
      </c>
      <c r="BT415" s="38" t="str">
        <f t="shared" si="6"/>
        <v>Nth America</v>
      </c>
    </row>
    <row r="416" spans="1:72" x14ac:dyDescent="0.25">
      <c r="A416" s="35">
        <v>1</v>
      </c>
      <c r="C416" s="3" t="s">
        <v>353</v>
      </c>
      <c r="D416" s="3">
        <v>2013</v>
      </c>
      <c r="E416" s="3" t="s">
        <v>354</v>
      </c>
      <c r="F416" s="3"/>
      <c r="G416" s="3" t="s">
        <v>1617</v>
      </c>
      <c r="H416" s="3" t="s">
        <v>1648</v>
      </c>
      <c r="I416" s="3" t="s">
        <v>1978</v>
      </c>
      <c r="J416" s="3" t="s">
        <v>1651</v>
      </c>
      <c r="K416" s="3" t="s">
        <v>1651</v>
      </c>
      <c r="L416" s="3" t="s">
        <v>1651</v>
      </c>
      <c r="M416" s="3"/>
      <c r="N416" s="3"/>
      <c r="O416" s="3"/>
      <c r="P416" s="3"/>
      <c r="Q416" s="3"/>
      <c r="R416" s="3"/>
      <c r="S416" s="3"/>
      <c r="T416" s="3">
        <v>1</v>
      </c>
      <c r="U416" s="3"/>
      <c r="V416" s="3"/>
      <c r="W416" s="3"/>
      <c r="X416" s="3"/>
      <c r="Y416" s="3"/>
      <c r="Z416" s="3"/>
      <c r="AA416" s="3"/>
      <c r="AB416" s="3">
        <v>1</v>
      </c>
      <c r="AC416" s="3"/>
      <c r="AD416" s="3"/>
      <c r="AE416" s="3"/>
      <c r="AF416" s="3"/>
      <c r="AG416" s="3"/>
      <c r="AH416" s="3"/>
      <c r="AI416" s="3"/>
      <c r="AJ416" s="3"/>
      <c r="AK416" s="3"/>
      <c r="AL416" s="3"/>
      <c r="AM416" s="3"/>
      <c r="AN416" s="3"/>
      <c r="AO416" s="3"/>
      <c r="AP416" s="3">
        <v>1</v>
      </c>
      <c r="AQ416" s="3"/>
      <c r="AR416" s="3"/>
      <c r="AS416" s="3"/>
      <c r="AT416" s="3"/>
      <c r="AU416" s="3"/>
      <c r="AV416" s="3"/>
      <c r="AW416" s="3"/>
      <c r="AX416" s="3"/>
      <c r="AY416" s="3"/>
      <c r="AZ416" s="3"/>
      <c r="BA416" s="3"/>
      <c r="BB416" s="3"/>
      <c r="BC416" s="3"/>
      <c r="BD416" s="3">
        <v>1</v>
      </c>
      <c r="BE416" s="3"/>
      <c r="BF416" s="3"/>
      <c r="BG416" s="3"/>
      <c r="BH416" s="3"/>
      <c r="BI416" s="3"/>
      <c r="BJ416" s="3"/>
      <c r="BK416" s="3">
        <v>1</v>
      </c>
      <c r="BL416" s="3">
        <v>1</v>
      </c>
      <c r="BM416" s="3"/>
      <c r="BN416" s="3"/>
      <c r="BO416" s="21">
        <v>0</v>
      </c>
      <c r="BP416" s="3"/>
      <c r="BQ416" s="3"/>
      <c r="BR416" s="3"/>
      <c r="BS416" s="3" t="s">
        <v>1978</v>
      </c>
      <c r="BT416" s="38" t="str">
        <f t="shared" si="6"/>
        <v>Nth America</v>
      </c>
    </row>
    <row r="417" spans="1:72" x14ac:dyDescent="0.25">
      <c r="A417" s="35">
        <v>1</v>
      </c>
      <c r="C417" s="3" t="s">
        <v>369</v>
      </c>
      <c r="D417" s="3">
        <v>2013</v>
      </c>
      <c r="E417" s="3" t="s">
        <v>370</v>
      </c>
      <c r="F417" s="3" t="s">
        <v>164</v>
      </c>
      <c r="G417" s="3" t="s">
        <v>1642</v>
      </c>
      <c r="H417" s="3" t="s">
        <v>1981</v>
      </c>
      <c r="I417" s="3" t="s">
        <v>1978</v>
      </c>
      <c r="J417" s="3" t="s">
        <v>2034</v>
      </c>
      <c r="K417" s="3" t="s">
        <v>2033</v>
      </c>
      <c r="L417" s="3" t="s">
        <v>2035</v>
      </c>
      <c r="M417" s="3"/>
      <c r="N417" s="3"/>
      <c r="O417" s="3">
        <v>1</v>
      </c>
      <c r="P417" s="3">
        <v>1</v>
      </c>
      <c r="Q417" s="3"/>
      <c r="R417" s="3">
        <v>1</v>
      </c>
      <c r="S417" s="3"/>
      <c r="T417" s="3"/>
      <c r="U417" s="3"/>
      <c r="V417" s="3"/>
      <c r="W417" s="3"/>
      <c r="X417" s="3"/>
      <c r="Y417" s="3"/>
      <c r="Z417" s="3">
        <v>1</v>
      </c>
      <c r="AA417" s="3"/>
      <c r="AB417" s="3"/>
      <c r="AC417" s="3"/>
      <c r="AD417" s="3"/>
      <c r="AE417" s="3"/>
      <c r="AF417" s="3"/>
      <c r="AG417" s="3"/>
      <c r="AH417" s="3"/>
      <c r="AI417" s="3"/>
      <c r="AJ417" s="3"/>
      <c r="AK417" s="3"/>
      <c r="AL417" s="3"/>
      <c r="AM417" s="3"/>
      <c r="AN417" s="3">
        <v>1</v>
      </c>
      <c r="AO417" s="3"/>
      <c r="AP417" s="3"/>
      <c r="AQ417" s="3">
        <v>1</v>
      </c>
      <c r="AR417" s="3"/>
      <c r="AS417" s="3"/>
      <c r="AT417" s="3"/>
      <c r="AU417" s="3"/>
      <c r="AV417" s="3"/>
      <c r="AW417" s="3"/>
      <c r="AX417" s="3">
        <v>1</v>
      </c>
      <c r="AY417" s="3"/>
      <c r="AZ417" s="3"/>
      <c r="BA417" s="3"/>
      <c r="BB417" s="3"/>
      <c r="BC417" s="3"/>
      <c r="BD417" s="3">
        <v>1</v>
      </c>
      <c r="BE417" s="3"/>
      <c r="BF417" s="3"/>
      <c r="BG417" s="3"/>
      <c r="BH417" s="3"/>
      <c r="BI417" s="3"/>
      <c r="BJ417" s="3"/>
      <c r="BK417" s="3"/>
      <c r="BL417" s="3"/>
      <c r="BM417" s="3"/>
      <c r="BN417" s="3"/>
      <c r="BO417" s="21">
        <v>1</v>
      </c>
      <c r="BP417" s="3"/>
      <c r="BQ417" s="3">
        <v>1</v>
      </c>
      <c r="BR417" s="3"/>
      <c r="BS417" s="3" t="s">
        <v>1978</v>
      </c>
      <c r="BT417" s="38" t="str">
        <f t="shared" si="6"/>
        <v>Nth America</v>
      </c>
    </row>
    <row r="418" spans="1:72" x14ac:dyDescent="0.25">
      <c r="A418" s="35">
        <v>3</v>
      </c>
      <c r="C418" s="21" t="s">
        <v>3796</v>
      </c>
      <c r="D418" s="21">
        <v>2013</v>
      </c>
      <c r="E418" s="21" t="s">
        <v>3797</v>
      </c>
      <c r="F418" s="21" t="s">
        <v>1651</v>
      </c>
      <c r="G418" s="21" t="s">
        <v>1852</v>
      </c>
      <c r="H418" s="21" t="s">
        <v>25</v>
      </c>
      <c r="I418" s="3" t="s">
        <v>1978</v>
      </c>
      <c r="J418" s="21" t="s">
        <v>1651</v>
      </c>
      <c r="K418" s="21" t="s">
        <v>1651</v>
      </c>
      <c r="L418" s="46" t="s">
        <v>3909</v>
      </c>
      <c r="M418" s="21"/>
      <c r="N418" s="21">
        <v>1</v>
      </c>
      <c r="O418" s="21">
        <v>1</v>
      </c>
      <c r="P418" s="21">
        <v>1</v>
      </c>
      <c r="Q418" s="21"/>
      <c r="R418" s="21">
        <v>1</v>
      </c>
      <c r="S418" s="21">
        <v>1</v>
      </c>
      <c r="T418" s="21">
        <v>1</v>
      </c>
      <c r="U418" s="21"/>
      <c r="V418" s="21"/>
      <c r="W418" s="21"/>
      <c r="X418" s="21"/>
      <c r="Y418" s="21">
        <v>1</v>
      </c>
      <c r="Z418" s="21"/>
      <c r="AA418" s="21"/>
      <c r="AB418" s="21"/>
      <c r="AC418" s="21"/>
      <c r="AD418" s="21"/>
      <c r="AE418" s="21"/>
      <c r="AF418" s="21"/>
      <c r="AG418" s="21"/>
      <c r="AH418" s="21"/>
      <c r="AI418" s="21"/>
      <c r="AJ418" s="21"/>
      <c r="AK418" s="21"/>
      <c r="AL418" s="21"/>
      <c r="AM418" s="21"/>
      <c r="AN418" s="21"/>
      <c r="AO418" s="21"/>
      <c r="AP418" s="21"/>
      <c r="AQ418" s="21"/>
      <c r="AR418" s="21"/>
      <c r="AS418" s="21"/>
      <c r="AT418" s="21"/>
      <c r="AU418" s="21"/>
      <c r="AV418" s="21"/>
      <c r="AW418" s="21"/>
      <c r="AX418" s="21"/>
      <c r="AY418" s="21"/>
      <c r="AZ418" s="21"/>
      <c r="BA418" s="21"/>
      <c r="BB418" s="21"/>
      <c r="BC418" s="21"/>
      <c r="BD418" s="21">
        <v>1</v>
      </c>
      <c r="BE418" s="21"/>
      <c r="BF418" s="21"/>
      <c r="BG418" s="21"/>
      <c r="BH418" s="21"/>
      <c r="BI418" s="21"/>
      <c r="BJ418" s="21"/>
      <c r="BK418" s="21"/>
      <c r="BL418" s="21"/>
      <c r="BM418" s="21"/>
      <c r="BN418" s="21"/>
      <c r="BO418" s="21">
        <v>0</v>
      </c>
      <c r="BP418" s="21"/>
      <c r="BQ418" s="21"/>
      <c r="BR418" s="21"/>
      <c r="BS418" s="3" t="s">
        <v>1978</v>
      </c>
      <c r="BT418" s="38" t="str">
        <f t="shared" si="6"/>
        <v>Nth America</v>
      </c>
    </row>
    <row r="419" spans="1:72" x14ac:dyDescent="0.25">
      <c r="A419" s="35">
        <v>1</v>
      </c>
      <c r="C419" s="3" t="s">
        <v>461</v>
      </c>
      <c r="D419" s="3">
        <v>2013</v>
      </c>
      <c r="E419" s="3" t="s">
        <v>462</v>
      </c>
      <c r="F419" s="3" t="s">
        <v>2000</v>
      </c>
      <c r="G419" s="3" t="s">
        <v>1642</v>
      </c>
      <c r="H419" s="3" t="s">
        <v>1981</v>
      </c>
      <c r="I419" s="3" t="s">
        <v>1978</v>
      </c>
      <c r="J419" s="3" t="s">
        <v>1651</v>
      </c>
      <c r="K419" s="3" t="s">
        <v>2132</v>
      </c>
      <c r="L419" s="3" t="s">
        <v>2133</v>
      </c>
      <c r="M419" s="3"/>
      <c r="N419" s="3">
        <v>1</v>
      </c>
      <c r="O419" s="3">
        <v>1</v>
      </c>
      <c r="P419" s="3">
        <v>1</v>
      </c>
      <c r="Q419" s="3"/>
      <c r="R419" s="3">
        <v>1</v>
      </c>
      <c r="S419" s="3">
        <v>1</v>
      </c>
      <c r="T419" s="3"/>
      <c r="U419" s="3"/>
      <c r="V419" s="3"/>
      <c r="W419" s="3"/>
      <c r="X419" s="3"/>
      <c r="Y419" s="3"/>
      <c r="Z419" s="3">
        <v>1</v>
      </c>
      <c r="AA419" s="3"/>
      <c r="AB419" s="3"/>
      <c r="AC419" s="3"/>
      <c r="AD419" s="3"/>
      <c r="AE419" s="3"/>
      <c r="AF419" s="3"/>
      <c r="AG419" s="3"/>
      <c r="AH419" s="3"/>
      <c r="AI419" s="3"/>
      <c r="AJ419" s="3">
        <v>1</v>
      </c>
      <c r="AK419" s="3"/>
      <c r="AL419" s="3"/>
      <c r="AM419" s="3"/>
      <c r="AN419" s="3"/>
      <c r="AO419" s="3"/>
      <c r="AP419" s="3"/>
      <c r="AQ419" s="3"/>
      <c r="AR419" s="3"/>
      <c r="AS419" s="3"/>
      <c r="AT419" s="3"/>
      <c r="AU419" s="3"/>
      <c r="AV419" s="3"/>
      <c r="AW419" s="3">
        <v>1</v>
      </c>
      <c r="AX419" s="3">
        <v>1</v>
      </c>
      <c r="AY419" s="3"/>
      <c r="AZ419" s="3"/>
      <c r="BA419" s="3"/>
      <c r="BB419" s="3"/>
      <c r="BC419" s="3"/>
      <c r="BD419" s="3">
        <v>1</v>
      </c>
      <c r="BE419" s="3" t="s">
        <v>2134</v>
      </c>
      <c r="BF419" s="3"/>
      <c r="BG419" s="3"/>
      <c r="BH419" s="3"/>
      <c r="BI419" s="3"/>
      <c r="BJ419" s="3"/>
      <c r="BK419" s="3"/>
      <c r="BL419" s="3"/>
      <c r="BM419" s="3"/>
      <c r="BN419" s="3"/>
      <c r="BO419" s="21">
        <v>0</v>
      </c>
      <c r="BP419" s="3"/>
      <c r="BQ419" s="3"/>
      <c r="BR419" s="3"/>
      <c r="BS419" s="3" t="s">
        <v>1978</v>
      </c>
      <c r="BT419" s="38" t="str">
        <f t="shared" si="6"/>
        <v>Nth America</v>
      </c>
    </row>
    <row r="420" spans="1:72" x14ac:dyDescent="0.25">
      <c r="A420" s="35">
        <v>1</v>
      </c>
      <c r="C420" s="3" t="s">
        <v>467</v>
      </c>
      <c r="D420" s="3">
        <v>2013</v>
      </c>
      <c r="E420" s="3" t="s">
        <v>468</v>
      </c>
      <c r="F420" s="3" t="s">
        <v>164</v>
      </c>
      <c r="G420" s="3" t="s">
        <v>1642</v>
      </c>
      <c r="H420" s="3" t="s">
        <v>1981</v>
      </c>
      <c r="I420" s="3" t="s">
        <v>1978</v>
      </c>
      <c r="J420" s="3" t="s">
        <v>2142</v>
      </c>
      <c r="K420" s="3" t="s">
        <v>2143</v>
      </c>
      <c r="L420" s="3" t="s">
        <v>2144</v>
      </c>
      <c r="M420" s="3"/>
      <c r="N420" s="3">
        <v>1</v>
      </c>
      <c r="O420" s="3">
        <v>1</v>
      </c>
      <c r="P420" s="3">
        <v>1</v>
      </c>
      <c r="Q420" s="3"/>
      <c r="R420" s="3">
        <v>1</v>
      </c>
      <c r="S420" s="3">
        <v>1</v>
      </c>
      <c r="T420" s="3"/>
      <c r="U420" s="3"/>
      <c r="V420" s="3"/>
      <c r="W420" s="3"/>
      <c r="X420" s="3"/>
      <c r="Y420" s="3"/>
      <c r="Z420" s="3">
        <v>1</v>
      </c>
      <c r="AA420" s="3"/>
      <c r="AB420" s="3"/>
      <c r="AC420" s="3"/>
      <c r="AD420" s="3"/>
      <c r="AE420" s="3"/>
      <c r="AF420" s="3"/>
      <c r="AG420" s="3"/>
      <c r="AH420" s="3"/>
      <c r="AI420" s="3"/>
      <c r="AJ420" s="3"/>
      <c r="AK420" s="3"/>
      <c r="AL420" s="3"/>
      <c r="AM420" s="3"/>
      <c r="AN420" s="3">
        <v>1</v>
      </c>
      <c r="AO420" s="3"/>
      <c r="AP420" s="3"/>
      <c r="AQ420" s="3">
        <v>1</v>
      </c>
      <c r="AR420" s="3"/>
      <c r="AS420" s="3"/>
      <c r="AT420" s="3"/>
      <c r="AU420" s="3">
        <v>1</v>
      </c>
      <c r="AV420" s="3"/>
      <c r="AW420" s="3">
        <v>1</v>
      </c>
      <c r="AX420" s="3"/>
      <c r="AY420" s="3"/>
      <c r="AZ420" s="3"/>
      <c r="BA420" s="3"/>
      <c r="BB420" s="3"/>
      <c r="BC420" s="3"/>
      <c r="BD420" s="3">
        <v>1</v>
      </c>
      <c r="BE420" s="3" t="s">
        <v>2145</v>
      </c>
      <c r="BF420" s="3"/>
      <c r="BG420" s="3"/>
      <c r="BH420" s="3"/>
      <c r="BI420" s="3"/>
      <c r="BJ420" s="3"/>
      <c r="BK420" s="3"/>
      <c r="BL420" s="3"/>
      <c r="BM420" s="3"/>
      <c r="BN420" s="3"/>
      <c r="BO420" s="21">
        <v>0</v>
      </c>
      <c r="BP420" s="3"/>
      <c r="BQ420" s="3"/>
      <c r="BR420" s="3"/>
      <c r="BS420" s="3" t="s">
        <v>1978</v>
      </c>
      <c r="BT420" s="38" t="str">
        <f t="shared" si="6"/>
        <v>Nth America</v>
      </c>
    </row>
    <row r="421" spans="1:72" x14ac:dyDescent="0.25">
      <c r="A421" s="35">
        <v>2</v>
      </c>
      <c r="C421" s="21" t="s">
        <v>3699</v>
      </c>
      <c r="D421" s="21">
        <v>2013</v>
      </c>
      <c r="E421" s="21" t="s">
        <v>3482</v>
      </c>
      <c r="F421" s="21" t="s">
        <v>154</v>
      </c>
      <c r="G421" s="21" t="s">
        <v>1642</v>
      </c>
      <c r="H421" s="21" t="s">
        <v>3483</v>
      </c>
      <c r="I421" s="21" t="s">
        <v>3483</v>
      </c>
      <c r="J421" s="12" t="s">
        <v>3484</v>
      </c>
      <c r="K421" s="21" t="s">
        <v>1651</v>
      </c>
      <c r="L421" s="21" t="s">
        <v>3485</v>
      </c>
      <c r="M421" s="21"/>
      <c r="N421" s="21">
        <v>1</v>
      </c>
      <c r="O421" s="21"/>
      <c r="P421" s="21"/>
      <c r="Q421" s="21"/>
      <c r="R421" s="21"/>
      <c r="S421" s="21">
        <v>1</v>
      </c>
      <c r="T421" s="21"/>
      <c r="U421" s="21"/>
      <c r="V421" s="21"/>
      <c r="W421" s="21"/>
      <c r="X421" s="21"/>
      <c r="Y421" s="21">
        <v>1</v>
      </c>
      <c r="Z421" s="21"/>
      <c r="AA421" s="21"/>
      <c r="AB421" s="21"/>
      <c r="AC421" s="21"/>
      <c r="AD421" s="21"/>
      <c r="AE421" s="21"/>
      <c r="AF421" s="21"/>
      <c r="AG421" s="21"/>
      <c r="AH421" s="21"/>
      <c r="AI421" s="21"/>
      <c r="AJ421" s="21"/>
      <c r="AK421" s="21"/>
      <c r="AL421" s="21"/>
      <c r="AM421" s="21"/>
      <c r="AN421" s="21"/>
      <c r="AO421" s="21"/>
      <c r="AP421" s="21"/>
      <c r="AQ421" s="21"/>
      <c r="AR421" s="21"/>
      <c r="AS421" s="21"/>
      <c r="AT421" s="21"/>
      <c r="AU421" s="21"/>
      <c r="AV421" s="21"/>
      <c r="AW421" s="21"/>
      <c r="AX421" s="21"/>
      <c r="AY421" s="21"/>
      <c r="AZ421" s="21"/>
      <c r="BA421" s="21"/>
      <c r="BB421" s="21"/>
      <c r="BC421" s="21"/>
      <c r="BD421" s="21"/>
      <c r="BE421" s="21"/>
      <c r="BF421" s="21"/>
      <c r="BG421" s="21"/>
      <c r="BH421" s="21">
        <v>1</v>
      </c>
      <c r="BI421" s="21"/>
      <c r="BJ421" s="21"/>
      <c r="BK421" s="21"/>
      <c r="BL421" s="21">
        <v>1</v>
      </c>
      <c r="BM421" s="21"/>
      <c r="BN421" s="21"/>
      <c r="BO421" s="21">
        <v>0</v>
      </c>
      <c r="BP421" s="21"/>
      <c r="BQ421" s="21"/>
      <c r="BR421" s="21" t="s">
        <v>3486</v>
      </c>
      <c r="BS421" s="21" t="s">
        <v>3483</v>
      </c>
      <c r="BT421" s="38" t="str">
        <f t="shared" si="6"/>
        <v>Europe</v>
      </c>
    </row>
    <row r="422" spans="1:72" x14ac:dyDescent="0.25">
      <c r="A422" s="35">
        <v>1</v>
      </c>
      <c r="C422" s="3" t="s">
        <v>520</v>
      </c>
      <c r="D422" s="3">
        <v>2013</v>
      </c>
      <c r="E422" s="3" t="s">
        <v>521</v>
      </c>
      <c r="F422" s="3" t="s">
        <v>303</v>
      </c>
      <c r="G422" s="3" t="s">
        <v>1642</v>
      </c>
      <c r="H422" s="3" t="s">
        <v>2201</v>
      </c>
      <c r="I422" s="3" t="s">
        <v>1978</v>
      </c>
      <c r="J422" s="3" t="s">
        <v>1651</v>
      </c>
      <c r="K422" s="3" t="s">
        <v>1651</v>
      </c>
      <c r="L422" s="3" t="s">
        <v>2202</v>
      </c>
      <c r="M422" s="3"/>
      <c r="N422" s="3">
        <v>1</v>
      </c>
      <c r="O422" s="3">
        <v>1</v>
      </c>
      <c r="P422" s="3">
        <v>1</v>
      </c>
      <c r="Q422" s="3"/>
      <c r="R422" s="3">
        <v>1</v>
      </c>
      <c r="S422" s="3">
        <v>1</v>
      </c>
      <c r="T422" s="3">
        <v>1</v>
      </c>
      <c r="U422" s="3"/>
      <c r="V422" s="3"/>
      <c r="W422" s="3"/>
      <c r="X422" s="3"/>
      <c r="Y422" s="3"/>
      <c r="Z422" s="3"/>
      <c r="AA422" s="3"/>
      <c r="AB422" s="3"/>
      <c r="AC422" s="3"/>
      <c r="AD422" s="3">
        <v>1</v>
      </c>
      <c r="AE422" s="3">
        <v>1</v>
      </c>
      <c r="AF422" s="3"/>
      <c r="AG422" s="3"/>
      <c r="AH422" s="3"/>
      <c r="AI422" s="3">
        <v>1</v>
      </c>
      <c r="AJ422" s="3">
        <v>1</v>
      </c>
      <c r="AK422" s="3"/>
      <c r="AL422" s="3"/>
      <c r="AM422" s="3"/>
      <c r="AN422" s="3"/>
      <c r="AO422" s="3"/>
      <c r="AP422" s="3"/>
      <c r="AQ422" s="3">
        <v>1</v>
      </c>
      <c r="AR422" s="3">
        <v>1</v>
      </c>
      <c r="AS422" s="3"/>
      <c r="AT422" s="3"/>
      <c r="AU422" s="3"/>
      <c r="AV422" s="3"/>
      <c r="AW422" s="3"/>
      <c r="AX422" s="3"/>
      <c r="AY422" s="3"/>
      <c r="AZ422" s="3"/>
      <c r="BA422" s="3"/>
      <c r="BB422" s="3"/>
      <c r="BC422" s="3"/>
      <c r="BD422" s="3"/>
      <c r="BE422" s="3"/>
      <c r="BF422" s="3"/>
      <c r="BG422" s="3"/>
      <c r="BH422" s="3"/>
      <c r="BI422" s="3"/>
      <c r="BJ422" s="3"/>
      <c r="BK422" s="3">
        <v>1</v>
      </c>
      <c r="BL422" s="3"/>
      <c r="BM422" s="3"/>
      <c r="BN422" s="3"/>
      <c r="BO422" s="21">
        <v>0</v>
      </c>
      <c r="BP422" s="3"/>
      <c r="BQ422" s="3"/>
      <c r="BR422" s="3"/>
      <c r="BS422" s="3" t="s">
        <v>1978</v>
      </c>
      <c r="BT422" s="38" t="str">
        <f t="shared" si="6"/>
        <v>Nth America</v>
      </c>
    </row>
    <row r="423" spans="1:72" x14ac:dyDescent="0.25">
      <c r="A423" s="35">
        <v>1</v>
      </c>
      <c r="C423" s="3" t="s">
        <v>539</v>
      </c>
      <c r="D423" s="3">
        <v>2013</v>
      </c>
      <c r="E423" s="3" t="s">
        <v>540</v>
      </c>
      <c r="F423" s="3" t="s">
        <v>541</v>
      </c>
      <c r="G423" s="3" t="s">
        <v>1643</v>
      </c>
      <c r="H423" s="3" t="s">
        <v>1868</v>
      </c>
      <c r="I423" s="3" t="s">
        <v>2014</v>
      </c>
      <c r="J423" s="3" t="s">
        <v>1651</v>
      </c>
      <c r="K423" s="3" t="s">
        <v>1651</v>
      </c>
      <c r="L423" s="12" t="s">
        <v>2220</v>
      </c>
      <c r="M423" s="3"/>
      <c r="N423" s="3"/>
      <c r="O423" s="3">
        <v>1</v>
      </c>
      <c r="P423" s="3"/>
      <c r="Q423" s="3"/>
      <c r="R423" s="3">
        <v>1</v>
      </c>
      <c r="S423" s="3"/>
      <c r="T423" s="3"/>
      <c r="U423" s="3"/>
      <c r="V423" s="3"/>
      <c r="W423" s="3"/>
      <c r="X423" s="3"/>
      <c r="Y423" s="3">
        <v>1</v>
      </c>
      <c r="Z423" s="3"/>
      <c r="AA423" s="3"/>
      <c r="AB423" s="3"/>
      <c r="AC423" s="3"/>
      <c r="AD423" s="3"/>
      <c r="AE423" s="3"/>
      <c r="AF423" s="3"/>
      <c r="AG423" s="3"/>
      <c r="AH423" s="3"/>
      <c r="AI423" s="3"/>
      <c r="AJ423" s="3"/>
      <c r="AK423" s="3">
        <v>1</v>
      </c>
      <c r="AL423" s="3"/>
      <c r="AM423" s="3"/>
      <c r="AN423" s="3"/>
      <c r="AO423" s="3"/>
      <c r="AP423" s="3"/>
      <c r="AQ423" s="3"/>
      <c r="AR423" s="3"/>
      <c r="AS423" s="3"/>
      <c r="AT423" s="3"/>
      <c r="AU423" s="3"/>
      <c r="AV423" s="3"/>
      <c r="AW423" s="3"/>
      <c r="AX423" s="3"/>
      <c r="AY423" s="3"/>
      <c r="AZ423" s="3"/>
      <c r="BA423" s="3"/>
      <c r="BB423" s="3"/>
      <c r="BC423" s="3"/>
      <c r="BD423" s="3">
        <v>1</v>
      </c>
      <c r="BE423" s="3"/>
      <c r="BF423" s="3"/>
      <c r="BG423" s="3"/>
      <c r="BH423" s="3"/>
      <c r="BI423" s="3"/>
      <c r="BJ423" s="3"/>
      <c r="BK423" s="3"/>
      <c r="BL423" s="3"/>
      <c r="BM423" s="3"/>
      <c r="BN423" s="3"/>
      <c r="BO423" s="21">
        <v>0</v>
      </c>
      <c r="BP423" s="3"/>
      <c r="BQ423" s="3"/>
      <c r="BR423" s="3"/>
      <c r="BS423" s="3" t="s">
        <v>2014</v>
      </c>
      <c r="BT423" s="38" t="str">
        <f t="shared" si="6"/>
        <v>Europe</v>
      </c>
    </row>
    <row r="424" spans="1:72" x14ac:dyDescent="0.25">
      <c r="A424" s="35">
        <v>1</v>
      </c>
      <c r="C424" s="3" t="s">
        <v>559</v>
      </c>
      <c r="D424" s="3">
        <v>2013</v>
      </c>
      <c r="E424" s="3" t="s">
        <v>560</v>
      </c>
      <c r="F424" s="3" t="s">
        <v>561</v>
      </c>
      <c r="G424" s="3" t="s">
        <v>1642</v>
      </c>
      <c r="H424" s="3" t="s">
        <v>1932</v>
      </c>
      <c r="I424" s="3" t="s">
        <v>1665</v>
      </c>
      <c r="J424" s="3" t="s">
        <v>2243</v>
      </c>
      <c r="K424" s="3" t="s">
        <v>1651</v>
      </c>
      <c r="L424" s="12" t="s">
        <v>2244</v>
      </c>
      <c r="M424" s="3"/>
      <c r="N424" s="3">
        <v>1</v>
      </c>
      <c r="O424" s="3"/>
      <c r="P424" s="3">
        <v>1</v>
      </c>
      <c r="Q424" s="3"/>
      <c r="R424" s="3"/>
      <c r="S424" s="3">
        <v>1</v>
      </c>
      <c r="T424" s="3"/>
      <c r="U424" s="3"/>
      <c r="V424" s="3"/>
      <c r="W424" s="3"/>
      <c r="X424" s="3"/>
      <c r="Y424" s="3"/>
      <c r="Z424" s="3"/>
      <c r="AB424" s="3"/>
      <c r="AC424" s="3"/>
      <c r="AD424" s="3"/>
      <c r="AE424" s="3">
        <v>1</v>
      </c>
      <c r="AF424" s="3"/>
      <c r="AG424" s="3"/>
      <c r="AH424" s="3"/>
      <c r="AI424" s="3">
        <v>1</v>
      </c>
      <c r="AJ424" s="3">
        <v>1</v>
      </c>
      <c r="AK424" s="3"/>
      <c r="AL424" s="3"/>
      <c r="AM424" s="3"/>
      <c r="AN424" s="3"/>
      <c r="AO424" s="3"/>
      <c r="AP424" s="3"/>
      <c r="AQ424" s="3"/>
      <c r="AR424" s="3"/>
      <c r="AS424" s="3"/>
      <c r="AT424" s="3"/>
      <c r="AU424" s="3"/>
      <c r="AV424" s="3"/>
      <c r="AW424" s="3"/>
      <c r="AX424" s="3"/>
      <c r="AY424" s="3"/>
      <c r="AZ424" s="3"/>
      <c r="BA424" s="3"/>
      <c r="BB424" s="3"/>
      <c r="BC424" s="3"/>
      <c r="BD424" s="3"/>
      <c r="BE424" s="3"/>
      <c r="BF424" s="3">
        <v>1</v>
      </c>
      <c r="BG424" s="3"/>
      <c r="BH424" s="3"/>
      <c r="BI424" s="3"/>
      <c r="BJ424" s="3"/>
      <c r="BK424" s="3"/>
      <c r="BL424" s="3"/>
      <c r="BM424" s="3"/>
      <c r="BN424" s="3"/>
      <c r="BO424" s="21">
        <v>0</v>
      </c>
      <c r="BP424" s="3"/>
      <c r="BQ424" s="3"/>
      <c r="BR424" s="3"/>
      <c r="BS424" s="3" t="s">
        <v>1665</v>
      </c>
      <c r="BT424" s="38" t="str">
        <f t="shared" si="6"/>
        <v>Nth America</v>
      </c>
    </row>
    <row r="425" spans="1:72" x14ac:dyDescent="0.25">
      <c r="A425" s="35">
        <v>1</v>
      </c>
      <c r="C425" s="3" t="s">
        <v>577</v>
      </c>
      <c r="D425" s="3">
        <v>2013</v>
      </c>
      <c r="E425" s="3" t="s">
        <v>578</v>
      </c>
      <c r="F425" s="3" t="s">
        <v>579</v>
      </c>
      <c r="G425" s="3" t="s">
        <v>1643</v>
      </c>
      <c r="H425" s="3" t="s">
        <v>1662</v>
      </c>
      <c r="I425" s="3" t="s">
        <v>1978</v>
      </c>
      <c r="J425" s="3" t="s">
        <v>1651</v>
      </c>
      <c r="K425" s="3" t="s">
        <v>1651</v>
      </c>
      <c r="L425" s="48" t="s">
        <v>3918</v>
      </c>
      <c r="M425" s="3"/>
      <c r="N425" s="3">
        <v>1</v>
      </c>
      <c r="O425" s="3">
        <v>1</v>
      </c>
      <c r="P425" s="3">
        <v>1</v>
      </c>
      <c r="Q425" s="3"/>
      <c r="R425" s="3">
        <v>1</v>
      </c>
      <c r="S425" s="3">
        <v>1</v>
      </c>
      <c r="T425" s="3"/>
      <c r="U425" s="3"/>
      <c r="V425" s="3"/>
      <c r="W425" s="3"/>
      <c r="X425" s="3"/>
      <c r="Y425" s="3"/>
      <c r="Z425" s="3"/>
      <c r="AA425" s="3"/>
      <c r="AB425" s="3"/>
      <c r="AC425" s="3"/>
      <c r="AD425" s="3"/>
      <c r="AE425" s="3">
        <v>1</v>
      </c>
      <c r="AF425" s="3"/>
      <c r="AG425" s="3"/>
      <c r="AH425" s="3"/>
      <c r="AI425" s="3"/>
      <c r="AJ425" s="3"/>
      <c r="AK425" s="3">
        <v>1</v>
      </c>
      <c r="AL425" s="3"/>
      <c r="AM425" s="3"/>
      <c r="AN425" s="3"/>
      <c r="AO425" s="3"/>
      <c r="AP425" s="3"/>
      <c r="AQ425" s="3">
        <v>1</v>
      </c>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21">
        <v>0</v>
      </c>
      <c r="BP425" s="3"/>
      <c r="BQ425" s="3"/>
      <c r="BR425" s="3"/>
      <c r="BS425" s="3" t="s">
        <v>1978</v>
      </c>
      <c r="BT425" s="38" t="str">
        <f t="shared" si="6"/>
        <v>Nth America</v>
      </c>
    </row>
    <row r="426" spans="1:72" x14ac:dyDescent="0.25">
      <c r="A426" s="35">
        <v>1</v>
      </c>
      <c r="C426" s="3" t="s">
        <v>603</v>
      </c>
      <c r="D426" s="3">
        <v>2013</v>
      </c>
      <c r="E426" s="3" t="s">
        <v>604</v>
      </c>
      <c r="F426" s="3" t="s">
        <v>605</v>
      </c>
      <c r="G426" s="3" t="s">
        <v>1642</v>
      </c>
      <c r="H426" s="3" t="s">
        <v>1662</v>
      </c>
      <c r="I426" s="3" t="s">
        <v>1978</v>
      </c>
      <c r="J426" s="3" t="s">
        <v>2292</v>
      </c>
      <c r="K426" s="3" t="s">
        <v>2293</v>
      </c>
      <c r="L426" s="3" t="s">
        <v>2294</v>
      </c>
      <c r="M426" s="3"/>
      <c r="N426" s="3"/>
      <c r="O426" s="3">
        <v>1</v>
      </c>
      <c r="P426" s="3">
        <v>1</v>
      </c>
      <c r="Q426" s="3"/>
      <c r="R426" s="3">
        <v>1</v>
      </c>
      <c r="S426" s="3"/>
      <c r="T426" s="3"/>
      <c r="U426" s="3"/>
      <c r="V426" s="3"/>
      <c r="W426" s="3"/>
      <c r="X426" s="3"/>
      <c r="Y426" s="3"/>
      <c r="Z426" s="3">
        <v>1</v>
      </c>
      <c r="AA426" s="3"/>
      <c r="AB426" s="3"/>
      <c r="AC426" s="3"/>
      <c r="AD426" s="3"/>
      <c r="AE426" s="3"/>
      <c r="AF426" s="3"/>
      <c r="AG426" s="3"/>
      <c r="AH426" s="3"/>
      <c r="AI426" s="3"/>
      <c r="AJ426" s="3"/>
      <c r="AK426" s="3"/>
      <c r="AL426" s="3"/>
      <c r="AM426" s="3"/>
      <c r="AN426" s="3"/>
      <c r="AO426" s="3">
        <v>1</v>
      </c>
      <c r="AP426" s="3"/>
      <c r="AQ426" s="3"/>
      <c r="AR426" s="3"/>
      <c r="AS426" s="3"/>
      <c r="AT426" s="3"/>
      <c r="AU426" s="3">
        <v>1</v>
      </c>
      <c r="AV426" s="3"/>
      <c r="AW426" s="3">
        <v>1</v>
      </c>
      <c r="AX426" s="3">
        <v>1</v>
      </c>
      <c r="AY426" s="3"/>
      <c r="AZ426" s="3"/>
      <c r="BA426" s="3"/>
      <c r="BB426" s="3"/>
      <c r="BC426" s="3"/>
      <c r="BD426" s="3">
        <v>1</v>
      </c>
      <c r="BE426" s="3"/>
      <c r="BF426" s="3"/>
      <c r="BG426" s="3"/>
      <c r="BH426" s="3">
        <v>1</v>
      </c>
      <c r="BI426" s="3"/>
      <c r="BJ426" s="3"/>
      <c r="BK426" s="3"/>
      <c r="BL426" s="3"/>
      <c r="BM426" s="3"/>
      <c r="BN426" s="3"/>
      <c r="BO426" s="21">
        <v>0</v>
      </c>
      <c r="BP426" s="3"/>
      <c r="BQ426" s="3"/>
      <c r="BR426" s="3"/>
      <c r="BS426" s="3" t="s">
        <v>1978</v>
      </c>
      <c r="BT426" s="38" t="str">
        <f t="shared" si="6"/>
        <v>Nth America</v>
      </c>
    </row>
    <row r="427" spans="1:72" x14ac:dyDescent="0.25">
      <c r="A427" s="35">
        <v>1</v>
      </c>
      <c r="C427" s="3" t="s">
        <v>619</v>
      </c>
      <c r="D427" s="3">
        <v>2013</v>
      </c>
      <c r="E427" s="3" t="s">
        <v>620</v>
      </c>
      <c r="F427" s="3" t="s">
        <v>621</v>
      </c>
      <c r="G427" s="3" t="s">
        <v>1642</v>
      </c>
      <c r="H427" s="3" t="s">
        <v>2305</v>
      </c>
      <c r="I427" s="3" t="s">
        <v>1978</v>
      </c>
      <c r="J427" s="3" t="s">
        <v>2308</v>
      </c>
      <c r="K427" s="3" t="s">
        <v>1651</v>
      </c>
      <c r="L427" s="3" t="s">
        <v>2309</v>
      </c>
      <c r="M427" s="3"/>
      <c r="N427" s="3">
        <v>1</v>
      </c>
      <c r="O427" s="3">
        <v>1</v>
      </c>
      <c r="P427" s="3">
        <v>1</v>
      </c>
      <c r="Q427" s="3"/>
      <c r="R427" s="3">
        <v>1</v>
      </c>
      <c r="S427" s="3">
        <v>1</v>
      </c>
      <c r="T427" s="3">
        <v>1</v>
      </c>
      <c r="U427" s="3"/>
      <c r="V427" s="3"/>
      <c r="W427" s="3"/>
      <c r="X427" s="3"/>
      <c r="Y427" s="3">
        <v>1</v>
      </c>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v>1</v>
      </c>
      <c r="BL427" s="3"/>
      <c r="BM427" s="3"/>
      <c r="BN427" s="3"/>
      <c r="BO427" s="21">
        <v>0</v>
      </c>
      <c r="BP427" s="3"/>
      <c r="BQ427" s="3"/>
      <c r="BR427" s="3"/>
      <c r="BS427" s="3" t="s">
        <v>1978</v>
      </c>
      <c r="BT427" s="38" t="str">
        <f t="shared" si="6"/>
        <v>Nth America</v>
      </c>
    </row>
    <row r="428" spans="1:72" x14ac:dyDescent="0.25">
      <c r="A428" s="35">
        <v>1</v>
      </c>
      <c r="C428" s="3" t="s">
        <v>729</v>
      </c>
      <c r="D428" s="3">
        <v>2013</v>
      </c>
      <c r="E428" s="3" t="s">
        <v>730</v>
      </c>
      <c r="F428" s="3" t="s">
        <v>319</v>
      </c>
      <c r="G428" s="3" t="s">
        <v>1642</v>
      </c>
      <c r="H428" s="3" t="s">
        <v>1934</v>
      </c>
      <c r="I428" s="3" t="s">
        <v>1978</v>
      </c>
      <c r="J428" s="3" t="s">
        <v>1651</v>
      </c>
      <c r="K428" s="3" t="s">
        <v>1651</v>
      </c>
      <c r="L428" s="3" t="s">
        <v>2442</v>
      </c>
      <c r="M428" s="3"/>
      <c r="N428" s="3">
        <v>1</v>
      </c>
      <c r="O428" s="3">
        <v>1</v>
      </c>
      <c r="P428" s="3">
        <v>1</v>
      </c>
      <c r="Q428" s="3"/>
      <c r="R428" s="3">
        <v>1</v>
      </c>
      <c r="S428" s="3">
        <v>1</v>
      </c>
      <c r="T428" s="3">
        <v>1</v>
      </c>
      <c r="U428" s="3"/>
      <c r="V428" s="3"/>
      <c r="W428" s="3"/>
      <c r="X428" s="3"/>
      <c r="Y428" s="3"/>
      <c r="Z428" s="3"/>
      <c r="AA428" s="3"/>
      <c r="AB428" s="3"/>
      <c r="AC428" s="3"/>
      <c r="AD428" s="3"/>
      <c r="AE428" s="3">
        <v>1</v>
      </c>
      <c r="AF428" s="3"/>
      <c r="AG428" s="3"/>
      <c r="AH428" s="3"/>
      <c r="AI428" s="3"/>
      <c r="AJ428" s="3"/>
      <c r="AK428" s="3"/>
      <c r="AL428" s="3"/>
      <c r="AM428" s="3"/>
      <c r="AN428" s="3"/>
      <c r="AO428" s="3"/>
      <c r="AP428" s="3"/>
      <c r="AQ428" s="3"/>
      <c r="AR428" s="3"/>
      <c r="AS428" s="3"/>
      <c r="AT428" s="3"/>
      <c r="AU428" s="3"/>
      <c r="AV428" s="3"/>
      <c r="AW428" s="3">
        <v>1</v>
      </c>
      <c r="AX428" s="3"/>
      <c r="AY428" s="3"/>
      <c r="AZ428" s="3"/>
      <c r="BA428" s="3"/>
      <c r="BB428" s="3"/>
      <c r="BC428" s="3"/>
      <c r="BD428" s="3">
        <v>1</v>
      </c>
      <c r="BE428" s="3"/>
      <c r="BF428" s="3"/>
      <c r="BG428" s="3"/>
      <c r="BH428" s="3"/>
      <c r="BI428" s="3"/>
      <c r="BJ428" s="3"/>
      <c r="BK428" s="3">
        <v>1</v>
      </c>
      <c r="BL428" s="3"/>
      <c r="BM428" s="3"/>
      <c r="BN428" s="3"/>
      <c r="BO428" s="21">
        <v>0</v>
      </c>
      <c r="BP428" s="3"/>
      <c r="BQ428" s="3"/>
      <c r="BR428" s="3"/>
      <c r="BS428" s="3" t="s">
        <v>1978</v>
      </c>
      <c r="BT428" s="38" t="str">
        <f t="shared" si="6"/>
        <v>Nth America</v>
      </c>
    </row>
    <row r="429" spans="1:72" x14ac:dyDescent="0.25">
      <c r="A429" s="30">
        <v>1</v>
      </c>
      <c r="B429" s="30"/>
      <c r="C429" s="3" t="s">
        <v>751</v>
      </c>
      <c r="D429" s="3">
        <v>2013</v>
      </c>
      <c r="E429" s="3" t="s">
        <v>752</v>
      </c>
      <c r="F429" s="3" t="s">
        <v>103</v>
      </c>
      <c r="G429" s="3" t="s">
        <v>1642</v>
      </c>
      <c r="H429" s="3" t="s">
        <v>1648</v>
      </c>
      <c r="I429" s="3" t="s">
        <v>1978</v>
      </c>
      <c r="J429" s="3" t="s">
        <v>2466</v>
      </c>
      <c r="K429" s="3" t="s">
        <v>2467</v>
      </c>
      <c r="L429" s="3" t="s">
        <v>2468</v>
      </c>
      <c r="M429" s="3"/>
      <c r="N429" s="3">
        <v>1</v>
      </c>
      <c r="O429" s="3">
        <v>1</v>
      </c>
      <c r="P429" s="3"/>
      <c r="Q429" s="3"/>
      <c r="R429" s="3">
        <v>1</v>
      </c>
      <c r="S429" s="3">
        <v>1</v>
      </c>
      <c r="T429" s="3">
        <v>1</v>
      </c>
      <c r="U429" s="3"/>
      <c r="V429" s="3"/>
      <c r="W429" s="3"/>
      <c r="X429" s="3"/>
      <c r="Y429" s="3">
        <v>1</v>
      </c>
      <c r="Z429" s="3"/>
      <c r="AA429" s="3"/>
      <c r="AB429" s="3"/>
      <c r="AC429" s="3"/>
      <c r="AD429" s="3"/>
      <c r="AE429" s="3"/>
      <c r="AF429" s="3"/>
      <c r="AG429" s="3"/>
      <c r="AH429" s="3"/>
      <c r="AI429" s="3">
        <v>1</v>
      </c>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v>1</v>
      </c>
      <c r="BL429" s="3"/>
      <c r="BM429" s="3"/>
      <c r="BN429" s="3"/>
      <c r="BO429" s="21">
        <v>0</v>
      </c>
      <c r="BP429" s="3"/>
      <c r="BQ429" s="3"/>
      <c r="BR429" s="3"/>
      <c r="BS429" s="3" t="s">
        <v>1978</v>
      </c>
      <c r="BT429" s="38" t="str">
        <f t="shared" si="6"/>
        <v>Nth America</v>
      </c>
    </row>
    <row r="430" spans="1:72" x14ac:dyDescent="0.25">
      <c r="A430" s="35">
        <v>1</v>
      </c>
      <c r="C430" s="3" t="s">
        <v>772</v>
      </c>
      <c r="D430" s="3">
        <v>2013</v>
      </c>
      <c r="E430" s="3" t="s">
        <v>773</v>
      </c>
      <c r="F430" s="3" t="s">
        <v>774</v>
      </c>
      <c r="G430" s="3" t="s">
        <v>1643</v>
      </c>
      <c r="H430" s="3" t="s">
        <v>1868</v>
      </c>
      <c r="I430" s="3" t="s">
        <v>2014</v>
      </c>
      <c r="J430" s="3" t="s">
        <v>2495</v>
      </c>
      <c r="K430" s="3" t="s">
        <v>1651</v>
      </c>
      <c r="L430" s="3" t="s">
        <v>2496</v>
      </c>
      <c r="M430" s="3"/>
      <c r="N430" s="3"/>
      <c r="O430" s="3">
        <v>1</v>
      </c>
      <c r="P430" s="3"/>
      <c r="Q430" s="3"/>
      <c r="R430" s="3">
        <v>1</v>
      </c>
      <c r="S430" s="3"/>
      <c r="T430" s="3"/>
      <c r="U430" s="3"/>
      <c r="V430" s="3"/>
      <c r="W430" s="3"/>
      <c r="X430" s="3"/>
      <c r="Y430" s="3"/>
      <c r="Z430" s="3"/>
      <c r="AA430" s="3"/>
      <c r="AB430" s="3"/>
      <c r="AC430" s="3"/>
      <c r="AD430" s="3"/>
      <c r="AE430" s="3"/>
      <c r="AF430" s="3">
        <v>1</v>
      </c>
      <c r="AG430" s="3"/>
      <c r="AH430" s="3"/>
      <c r="AI430" s="3"/>
      <c r="AJ430" s="3"/>
      <c r="AK430" s="3">
        <v>1</v>
      </c>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21">
        <v>0</v>
      </c>
      <c r="BP430" s="3"/>
      <c r="BQ430" s="3"/>
      <c r="BR430" s="3"/>
      <c r="BS430" s="3" t="s">
        <v>2014</v>
      </c>
      <c r="BT430" s="38" t="str">
        <f t="shared" si="6"/>
        <v>Europe</v>
      </c>
    </row>
    <row r="431" spans="1:72" x14ac:dyDescent="0.25">
      <c r="A431" s="35">
        <v>1</v>
      </c>
      <c r="C431" s="3" t="s">
        <v>763</v>
      </c>
      <c r="D431" s="3">
        <v>2013</v>
      </c>
      <c r="E431" s="3" t="s">
        <v>764</v>
      </c>
      <c r="F431" s="3" t="s">
        <v>765</v>
      </c>
      <c r="G431" s="3" t="s">
        <v>1642</v>
      </c>
      <c r="H431" s="3" t="s">
        <v>2481</v>
      </c>
      <c r="I431" s="3" t="s">
        <v>2014</v>
      </c>
      <c r="J431" s="3" t="s">
        <v>2482</v>
      </c>
      <c r="K431" s="3" t="s">
        <v>2483</v>
      </c>
      <c r="L431" s="3" t="s">
        <v>2484</v>
      </c>
      <c r="M431" s="3"/>
      <c r="N431" s="3">
        <v>1</v>
      </c>
      <c r="O431" s="3">
        <v>1</v>
      </c>
      <c r="P431" s="3"/>
      <c r="Q431" s="3"/>
      <c r="R431" s="3">
        <v>1</v>
      </c>
      <c r="S431" s="3">
        <v>1</v>
      </c>
      <c r="T431" s="3"/>
      <c r="U431" s="3"/>
      <c r="V431" s="3"/>
      <c r="W431" s="3"/>
      <c r="X431" s="3"/>
      <c r="Y431" s="3">
        <v>1</v>
      </c>
      <c r="Z431" s="3"/>
      <c r="AA431" s="3"/>
      <c r="AB431" s="3"/>
      <c r="AC431" s="3"/>
      <c r="AD431" s="3">
        <v>1</v>
      </c>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v>1</v>
      </c>
      <c r="BH431" s="3"/>
      <c r="BI431" s="3"/>
      <c r="BJ431" s="3"/>
      <c r="BK431" s="3"/>
      <c r="BL431" s="3">
        <v>1</v>
      </c>
      <c r="BM431" s="3"/>
      <c r="BN431" s="3"/>
      <c r="BO431" s="21">
        <v>0</v>
      </c>
      <c r="BP431" s="3"/>
      <c r="BQ431" s="3"/>
      <c r="BR431" s="3"/>
      <c r="BS431" s="3" t="s">
        <v>2014</v>
      </c>
      <c r="BT431" s="38" t="str">
        <f t="shared" si="6"/>
        <v>Europe</v>
      </c>
    </row>
    <row r="432" spans="1:72" x14ac:dyDescent="0.25">
      <c r="A432" s="35">
        <v>1</v>
      </c>
      <c r="C432" s="3" t="s">
        <v>838</v>
      </c>
      <c r="D432" s="3">
        <v>2013</v>
      </c>
      <c r="E432" s="3" t="s">
        <v>839</v>
      </c>
      <c r="F432" s="3" t="s">
        <v>840</v>
      </c>
      <c r="G432" s="3" t="s">
        <v>1643</v>
      </c>
      <c r="H432" s="3" t="s">
        <v>1868</v>
      </c>
      <c r="I432" s="3" t="s">
        <v>2014</v>
      </c>
      <c r="J432" s="3" t="s">
        <v>2567</v>
      </c>
      <c r="K432" s="3"/>
      <c r="L432" s="3" t="s">
        <v>2568</v>
      </c>
      <c r="M432" s="3"/>
      <c r="N432" s="3">
        <v>1</v>
      </c>
      <c r="O432" s="3">
        <v>1</v>
      </c>
      <c r="P432" s="3">
        <v>1</v>
      </c>
      <c r="Q432" s="3"/>
      <c r="R432" s="3">
        <v>1</v>
      </c>
      <c r="S432" s="3">
        <v>1</v>
      </c>
      <c r="T432" s="3"/>
      <c r="U432" s="3"/>
      <c r="V432" s="3"/>
      <c r="W432" s="3"/>
      <c r="X432" s="3"/>
      <c r="Y432" s="3"/>
      <c r="Z432" s="3"/>
      <c r="AA432" s="3"/>
      <c r="AB432" s="3"/>
      <c r="AC432" s="3"/>
      <c r="AD432" s="3"/>
      <c r="AE432" s="3">
        <v>1</v>
      </c>
      <c r="AF432" s="3"/>
      <c r="AG432" s="3"/>
      <c r="AH432" s="3"/>
      <c r="AI432" s="3"/>
      <c r="AJ432" s="3"/>
      <c r="AK432" s="3"/>
      <c r="AL432" s="3"/>
      <c r="AM432" s="3">
        <v>1</v>
      </c>
      <c r="AN432" s="3"/>
      <c r="AO432" s="3"/>
      <c r="AP432" s="3"/>
      <c r="AQ432" s="3"/>
      <c r="AR432" s="3"/>
      <c r="AS432" s="3"/>
      <c r="AT432" s="3"/>
      <c r="AU432" s="3"/>
      <c r="AV432" s="3"/>
      <c r="AW432" s="3"/>
      <c r="AX432" s="3"/>
      <c r="AY432" s="3"/>
      <c r="AZ432" s="3"/>
      <c r="BA432" s="3"/>
      <c r="BB432" s="3"/>
      <c r="BC432" s="3"/>
      <c r="BD432" s="3"/>
      <c r="BE432" s="3"/>
      <c r="BF432" s="3"/>
      <c r="BG432" s="3"/>
      <c r="BH432" s="3"/>
      <c r="BI432" s="3"/>
      <c r="BJ432" s="3">
        <v>1</v>
      </c>
      <c r="BK432" s="3"/>
      <c r="BL432" s="3"/>
      <c r="BM432" s="3"/>
      <c r="BN432" s="3"/>
      <c r="BO432" s="21">
        <v>0</v>
      </c>
      <c r="BP432" s="3"/>
      <c r="BQ432" s="3"/>
      <c r="BR432" s="3"/>
      <c r="BS432" s="3" t="s">
        <v>2014</v>
      </c>
      <c r="BT432" s="38" t="str">
        <f t="shared" si="6"/>
        <v>Europe</v>
      </c>
    </row>
    <row r="433" spans="1:72" x14ac:dyDescent="0.25">
      <c r="A433" s="30">
        <v>1</v>
      </c>
      <c r="B433" s="30"/>
      <c r="C433" s="3" t="s">
        <v>888</v>
      </c>
      <c r="D433" s="3">
        <v>2013</v>
      </c>
      <c r="E433" s="3" t="s">
        <v>889</v>
      </c>
      <c r="F433" s="3" t="s">
        <v>890</v>
      </c>
      <c r="G433" s="3" t="s">
        <v>1642</v>
      </c>
      <c r="H433" s="3" t="s">
        <v>2624</v>
      </c>
      <c r="I433" s="3" t="s">
        <v>1753</v>
      </c>
      <c r="J433" s="3" t="s">
        <v>2625</v>
      </c>
      <c r="K433" s="3" t="s">
        <v>2626</v>
      </c>
      <c r="L433" s="3" t="s">
        <v>2627</v>
      </c>
      <c r="M433" s="3"/>
      <c r="N433" s="3"/>
      <c r="O433" s="3">
        <v>1</v>
      </c>
      <c r="P433" s="3"/>
      <c r="Q433" s="3"/>
      <c r="R433" s="3">
        <v>1</v>
      </c>
      <c r="S433" s="3"/>
      <c r="T433" s="3"/>
      <c r="U433" s="3"/>
      <c r="V433" s="3"/>
      <c r="W433" s="3"/>
      <c r="X433" s="3"/>
      <c r="Y433" s="3">
        <v>1</v>
      </c>
      <c r="Z433" s="3"/>
      <c r="AA433" s="3"/>
      <c r="AB433" s="3"/>
      <c r="AC433" s="3"/>
      <c r="AD433" s="3"/>
      <c r="AE433" s="3"/>
      <c r="AF433" s="3"/>
      <c r="AG433" s="3"/>
      <c r="AH433" s="3"/>
      <c r="AI433" s="3">
        <v>1</v>
      </c>
      <c r="AJ433" s="3">
        <v>1</v>
      </c>
      <c r="AK433" s="3">
        <v>1</v>
      </c>
      <c r="AL433" s="3"/>
      <c r="AM433" s="3"/>
      <c r="AN433" s="3">
        <v>1</v>
      </c>
      <c r="AO433" s="3"/>
      <c r="AP433" s="3"/>
      <c r="AQ433" s="3">
        <v>1</v>
      </c>
      <c r="AR433" s="3"/>
      <c r="AS433" s="3"/>
      <c r="AT433" s="3"/>
      <c r="AU433" s="3"/>
      <c r="AV433" s="3"/>
      <c r="AW433" s="3"/>
      <c r="AX433" s="3"/>
      <c r="AY433" s="3"/>
      <c r="AZ433" s="3"/>
      <c r="BA433" s="3"/>
      <c r="BB433" s="3"/>
      <c r="BC433" s="3"/>
      <c r="BD433" s="3">
        <v>1</v>
      </c>
      <c r="BE433" s="3"/>
      <c r="BF433" s="3"/>
      <c r="BG433" s="3"/>
      <c r="BH433" s="3"/>
      <c r="BI433" s="3"/>
      <c r="BJ433" s="3">
        <v>1</v>
      </c>
      <c r="BK433" s="3">
        <v>1</v>
      </c>
      <c r="BL433" s="3"/>
      <c r="BM433" s="3"/>
      <c r="BN433" s="3"/>
      <c r="BO433" s="21">
        <v>0</v>
      </c>
      <c r="BP433" s="3"/>
      <c r="BQ433" s="3"/>
      <c r="BR433" s="3"/>
      <c r="BS433" s="3" t="s">
        <v>1753</v>
      </c>
      <c r="BT433" s="38" t="str">
        <f t="shared" si="6"/>
        <v>Australia and NZ</v>
      </c>
    </row>
    <row r="434" spans="1:72" x14ac:dyDescent="0.25">
      <c r="A434" s="30">
        <v>1</v>
      </c>
      <c r="B434" s="30"/>
      <c r="C434" s="3" t="s">
        <v>914</v>
      </c>
      <c r="D434" s="3">
        <v>2013</v>
      </c>
      <c r="E434" s="3" t="s">
        <v>915</v>
      </c>
      <c r="F434" s="3" t="s">
        <v>62</v>
      </c>
      <c r="G434" s="3" t="s">
        <v>1642</v>
      </c>
      <c r="H434" s="3" t="s">
        <v>1655</v>
      </c>
      <c r="I434" s="3" t="s">
        <v>1978</v>
      </c>
      <c r="J434" s="3" t="s">
        <v>1651</v>
      </c>
      <c r="K434" s="3" t="s">
        <v>2655</v>
      </c>
      <c r="L434" s="3" t="s">
        <v>2656</v>
      </c>
      <c r="M434" s="3"/>
      <c r="N434" s="3">
        <v>1</v>
      </c>
      <c r="O434" s="3">
        <v>1</v>
      </c>
      <c r="P434" s="3">
        <v>1</v>
      </c>
      <c r="Q434" s="3"/>
      <c r="R434" s="3">
        <v>1</v>
      </c>
      <c r="S434" s="3">
        <v>1</v>
      </c>
      <c r="T434" s="3">
        <v>1</v>
      </c>
      <c r="U434" s="3"/>
      <c r="V434" s="3"/>
      <c r="W434" s="3"/>
      <c r="X434" s="3"/>
      <c r="Y434" s="3"/>
      <c r="Z434" s="3">
        <v>1</v>
      </c>
      <c r="AA434" s="3"/>
      <c r="AB434" s="3"/>
      <c r="AC434" s="3"/>
      <c r="AD434" s="3"/>
      <c r="AE434" s="3"/>
      <c r="AF434" s="3"/>
      <c r="AG434" s="3"/>
      <c r="AH434" s="3"/>
      <c r="AI434" s="3"/>
      <c r="AJ434" s="3"/>
      <c r="AK434" s="3"/>
      <c r="AL434" s="3"/>
      <c r="AM434" s="3"/>
      <c r="AN434" s="3"/>
      <c r="AO434" s="3"/>
      <c r="AP434" s="3"/>
      <c r="AQ434" s="3"/>
      <c r="AR434" s="3"/>
      <c r="AS434" s="3"/>
      <c r="AT434" s="3"/>
      <c r="AU434" s="3">
        <v>1</v>
      </c>
      <c r="AV434" s="3"/>
      <c r="AW434" s="3"/>
      <c r="AX434" s="3"/>
      <c r="AY434" s="3"/>
      <c r="AZ434" s="3"/>
      <c r="BA434" s="3"/>
      <c r="BB434" s="3"/>
      <c r="BC434" s="3"/>
      <c r="BD434" s="3"/>
      <c r="BE434" s="3"/>
      <c r="BF434" s="3"/>
      <c r="BG434" s="3">
        <v>1</v>
      </c>
      <c r="BH434" s="3"/>
      <c r="BI434" s="3"/>
      <c r="BJ434" s="3"/>
      <c r="BK434" s="3">
        <v>1</v>
      </c>
      <c r="BL434" s="3">
        <v>1</v>
      </c>
      <c r="BM434" s="3"/>
      <c r="BN434" s="3"/>
      <c r="BO434" s="21">
        <v>0</v>
      </c>
      <c r="BP434" s="3"/>
      <c r="BQ434" s="3"/>
      <c r="BR434" s="3"/>
      <c r="BS434" s="3" t="s">
        <v>1978</v>
      </c>
      <c r="BT434" s="38" t="str">
        <f t="shared" si="6"/>
        <v>Nth America</v>
      </c>
    </row>
    <row r="435" spans="1:72" ht="15.75" customHeight="1" x14ac:dyDescent="0.25">
      <c r="A435" s="35">
        <v>1</v>
      </c>
      <c r="C435" s="3" t="s">
        <v>928</v>
      </c>
      <c r="D435" s="3">
        <v>2013</v>
      </c>
      <c r="E435" s="3" t="s">
        <v>929</v>
      </c>
      <c r="F435" s="3" t="s">
        <v>930</v>
      </c>
      <c r="G435" s="3" t="s">
        <v>1643</v>
      </c>
      <c r="H435" s="3" t="s">
        <v>1673</v>
      </c>
      <c r="I435" s="3" t="s">
        <v>1673</v>
      </c>
      <c r="J435" s="3" t="s">
        <v>1651</v>
      </c>
      <c r="K435" s="3" t="s">
        <v>1651</v>
      </c>
      <c r="L435" s="48" t="s">
        <v>3948</v>
      </c>
      <c r="M435" s="3"/>
      <c r="N435" s="3"/>
      <c r="O435" s="3">
        <v>1</v>
      </c>
      <c r="P435" s="3"/>
      <c r="Q435" s="3"/>
      <c r="R435" s="3">
        <v>1</v>
      </c>
      <c r="S435" s="3"/>
      <c r="T435" s="3"/>
      <c r="U435" s="3"/>
      <c r="V435" s="3"/>
      <c r="W435" s="3"/>
      <c r="X435" s="3"/>
      <c r="Y435" s="3"/>
      <c r="Z435" s="3"/>
      <c r="AA435" s="3"/>
      <c r="AB435" s="3"/>
      <c r="AC435" s="3"/>
      <c r="AD435" s="3"/>
      <c r="AE435" s="3">
        <v>1</v>
      </c>
      <c r="AF435" s="3"/>
      <c r="AG435" s="3"/>
      <c r="AH435" s="3"/>
      <c r="AI435" s="3"/>
      <c r="AJ435" s="3"/>
      <c r="AK435" s="3">
        <v>1</v>
      </c>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v>1</v>
      </c>
      <c r="BM435" s="3"/>
      <c r="BN435" s="3"/>
      <c r="BO435" s="21">
        <v>0</v>
      </c>
      <c r="BP435" s="3"/>
      <c r="BQ435" s="3"/>
      <c r="BR435" s="3"/>
      <c r="BS435" s="3" t="s">
        <v>1673</v>
      </c>
      <c r="BT435" s="38" t="str">
        <f t="shared" si="6"/>
        <v>Australia and NZ</v>
      </c>
    </row>
    <row r="436" spans="1:72" x14ac:dyDescent="0.25">
      <c r="A436" s="35">
        <v>1</v>
      </c>
      <c r="C436" s="3" t="s">
        <v>963</v>
      </c>
      <c r="D436" s="3">
        <v>2013</v>
      </c>
      <c r="E436" s="3" t="s">
        <v>964</v>
      </c>
      <c r="F436" s="3" t="s">
        <v>965</v>
      </c>
      <c r="G436" s="3" t="s">
        <v>1642</v>
      </c>
      <c r="H436" s="3" t="s">
        <v>1672</v>
      </c>
      <c r="I436" s="3" t="s">
        <v>1673</v>
      </c>
      <c r="J436" s="3" t="s">
        <v>2712</v>
      </c>
      <c r="K436" s="3" t="s">
        <v>2713</v>
      </c>
      <c r="L436" s="3" t="s">
        <v>2714</v>
      </c>
      <c r="M436" s="3"/>
      <c r="N436" s="3"/>
      <c r="O436" s="3">
        <v>1</v>
      </c>
      <c r="P436" s="3"/>
      <c r="Q436" s="3"/>
      <c r="R436" s="3">
        <v>1</v>
      </c>
      <c r="S436" s="3"/>
      <c r="T436" s="3"/>
      <c r="U436" s="3"/>
      <c r="V436" s="3"/>
      <c r="W436" s="3"/>
      <c r="X436" s="3"/>
      <c r="Y436" s="3"/>
      <c r="Z436" s="3">
        <v>1</v>
      </c>
      <c r="AA436" s="3"/>
      <c r="AB436" s="3"/>
      <c r="AC436" s="3"/>
      <c r="AD436" s="3"/>
      <c r="AE436" s="3"/>
      <c r="AF436" s="3"/>
      <c r="AG436" s="3"/>
      <c r="AH436" s="3"/>
      <c r="AI436" s="3"/>
      <c r="AJ436" s="3"/>
      <c r="AK436" s="3"/>
      <c r="AL436" s="3"/>
      <c r="AM436" s="3"/>
      <c r="AN436" s="3">
        <v>1</v>
      </c>
      <c r="AO436" s="3"/>
      <c r="AP436" s="3"/>
      <c r="AQ436" s="3">
        <v>1</v>
      </c>
      <c r="AR436" s="3"/>
      <c r="AS436" s="3"/>
      <c r="AT436" s="3"/>
      <c r="AU436" s="3"/>
      <c r="AV436" s="3"/>
      <c r="AW436" s="3"/>
      <c r="AX436" s="3"/>
      <c r="AY436" s="3"/>
      <c r="AZ436" s="3"/>
      <c r="BA436" s="3"/>
      <c r="BB436" s="3"/>
      <c r="BC436" s="3"/>
      <c r="BD436" s="3">
        <v>1</v>
      </c>
      <c r="BE436" s="3"/>
      <c r="BF436" s="3"/>
      <c r="BG436" s="3"/>
      <c r="BH436" s="3"/>
      <c r="BI436" s="3"/>
      <c r="BJ436" s="3"/>
      <c r="BK436" s="3"/>
      <c r="BL436" s="3"/>
      <c r="BM436" s="3"/>
      <c r="BN436" s="3"/>
      <c r="BO436" s="21">
        <v>0</v>
      </c>
      <c r="BP436" s="3"/>
      <c r="BQ436" s="3"/>
      <c r="BR436" s="3"/>
      <c r="BS436" s="3" t="s">
        <v>1673</v>
      </c>
      <c r="BT436" s="38" t="str">
        <f t="shared" si="6"/>
        <v>Australia and NZ</v>
      </c>
    </row>
    <row r="437" spans="1:72" x14ac:dyDescent="0.25">
      <c r="A437" s="35">
        <v>1</v>
      </c>
      <c r="C437" s="3" t="s">
        <v>945</v>
      </c>
      <c r="D437" s="3">
        <v>2013</v>
      </c>
      <c r="E437" s="3" t="s">
        <v>959</v>
      </c>
      <c r="F437" s="3" t="s">
        <v>950</v>
      </c>
      <c r="G437" s="3" t="s">
        <v>1642</v>
      </c>
      <c r="H437" s="3" t="s">
        <v>1672</v>
      </c>
      <c r="I437" s="3" t="s">
        <v>1673</v>
      </c>
      <c r="J437" s="3" t="s">
        <v>1651</v>
      </c>
      <c r="K437" s="3" t="s">
        <v>2696</v>
      </c>
      <c r="L437" s="3" t="s">
        <v>2708</v>
      </c>
      <c r="M437" s="3"/>
      <c r="N437" s="3"/>
      <c r="O437" s="3">
        <v>1</v>
      </c>
      <c r="P437" s="3"/>
      <c r="Q437" s="3"/>
      <c r="R437" s="3">
        <v>1</v>
      </c>
      <c r="S437" s="3"/>
      <c r="T437" s="3"/>
      <c r="U437" s="3"/>
      <c r="V437" s="3"/>
      <c r="W437" s="3"/>
      <c r="X437" s="3"/>
      <c r="Y437" s="3"/>
      <c r="Z437" s="3">
        <v>1</v>
      </c>
      <c r="AA437" s="3"/>
      <c r="AB437" s="3"/>
      <c r="AC437" s="3"/>
      <c r="AD437" s="3"/>
      <c r="AE437" s="3"/>
      <c r="AF437" s="3"/>
      <c r="AG437" s="3"/>
      <c r="AH437" s="3"/>
      <c r="AI437" s="3"/>
      <c r="AJ437" s="3"/>
      <c r="AK437" s="3"/>
      <c r="AL437" s="3"/>
      <c r="AM437" s="3"/>
      <c r="AN437" s="3"/>
      <c r="AO437" s="3"/>
      <c r="AP437" s="3"/>
      <c r="AQ437" s="3"/>
      <c r="AR437" s="3"/>
      <c r="AS437" s="3"/>
      <c r="AT437" s="3"/>
      <c r="AU437" s="3">
        <v>1</v>
      </c>
      <c r="AV437" s="3"/>
      <c r="AW437" s="3"/>
      <c r="AX437" s="3">
        <v>1</v>
      </c>
      <c r="AY437" s="3"/>
      <c r="AZ437" s="3"/>
      <c r="BA437" s="3"/>
      <c r="BB437" s="3"/>
      <c r="BC437" s="3"/>
      <c r="BD437" s="3"/>
      <c r="BE437" s="3"/>
      <c r="BF437" s="3"/>
      <c r="BG437" s="3">
        <v>1</v>
      </c>
      <c r="BH437" s="3"/>
      <c r="BI437" s="3"/>
      <c r="BJ437" s="3">
        <v>1</v>
      </c>
      <c r="BK437" s="3"/>
      <c r="BL437" s="3"/>
      <c r="BM437" s="3"/>
      <c r="BN437" s="3"/>
      <c r="BO437" s="21">
        <v>0</v>
      </c>
      <c r="BP437" s="3"/>
      <c r="BQ437" s="3"/>
      <c r="BR437" s="3"/>
      <c r="BS437" s="3" t="s">
        <v>1673</v>
      </c>
      <c r="BT437" s="38" t="str">
        <f t="shared" si="6"/>
        <v>Australia and NZ</v>
      </c>
    </row>
    <row r="438" spans="1:72" x14ac:dyDescent="0.25">
      <c r="A438" s="35">
        <v>1</v>
      </c>
      <c r="C438" s="3" t="s">
        <v>945</v>
      </c>
      <c r="D438" s="3">
        <v>2013</v>
      </c>
      <c r="E438" s="3" t="s">
        <v>947</v>
      </c>
      <c r="F438" s="3" t="s">
        <v>948</v>
      </c>
      <c r="G438" s="3" t="s">
        <v>1642</v>
      </c>
      <c r="H438" s="3" t="s">
        <v>1672</v>
      </c>
      <c r="I438" s="3" t="s">
        <v>1673</v>
      </c>
      <c r="J438" s="3" t="s">
        <v>2693</v>
      </c>
      <c r="K438" s="3" t="s">
        <v>2694</v>
      </c>
      <c r="L438" s="3" t="s">
        <v>2695</v>
      </c>
      <c r="M438" s="3"/>
      <c r="N438" s="3"/>
      <c r="O438" s="3">
        <v>1</v>
      </c>
      <c r="P438" s="3"/>
      <c r="Q438" s="3"/>
      <c r="R438" s="3">
        <v>1</v>
      </c>
      <c r="S438" s="3"/>
      <c r="T438" s="3"/>
      <c r="U438" s="3"/>
      <c r="V438" s="3"/>
      <c r="W438" s="3"/>
      <c r="X438" s="3"/>
      <c r="Y438" s="3"/>
      <c r="Z438" s="3">
        <v>1</v>
      </c>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v>1</v>
      </c>
      <c r="AY438" s="3"/>
      <c r="AZ438" s="3"/>
      <c r="BA438" s="3"/>
      <c r="BB438" s="3"/>
      <c r="BC438" s="3"/>
      <c r="BD438" s="3"/>
      <c r="BE438" s="3" t="s">
        <v>2721</v>
      </c>
      <c r="BF438" s="3"/>
      <c r="BG438" s="3"/>
      <c r="BH438" s="3"/>
      <c r="BI438" s="3"/>
      <c r="BJ438" s="3">
        <v>1</v>
      </c>
      <c r="BK438" s="3">
        <v>1</v>
      </c>
      <c r="BL438" s="3"/>
      <c r="BM438" s="3"/>
      <c r="BN438" s="3"/>
      <c r="BO438" s="21">
        <v>0</v>
      </c>
      <c r="BP438" s="3"/>
      <c r="BQ438" s="3"/>
      <c r="BR438" s="3"/>
      <c r="BS438" s="3" t="s">
        <v>1673</v>
      </c>
      <c r="BT438" s="38" t="str">
        <f t="shared" si="6"/>
        <v>Australia and NZ</v>
      </c>
    </row>
    <row r="439" spans="1:72" x14ac:dyDescent="0.25">
      <c r="A439" s="35">
        <v>1</v>
      </c>
      <c r="C439" s="3" t="s">
        <v>945</v>
      </c>
      <c r="D439" s="3">
        <v>2013</v>
      </c>
      <c r="E439" s="3" t="s">
        <v>946</v>
      </c>
      <c r="F439" s="3" t="s">
        <v>379</v>
      </c>
      <c r="G439" s="3" t="s">
        <v>1642</v>
      </c>
      <c r="H439" s="3" t="s">
        <v>1672</v>
      </c>
      <c r="I439" s="3" t="s">
        <v>1673</v>
      </c>
      <c r="J439" s="3" t="s">
        <v>2690</v>
      </c>
      <c r="K439" s="3" t="s">
        <v>2691</v>
      </c>
      <c r="L439" s="3" t="s">
        <v>2692</v>
      </c>
      <c r="M439" s="3"/>
      <c r="N439" s="3"/>
      <c r="O439" s="3">
        <v>1</v>
      </c>
      <c r="P439" s="3"/>
      <c r="Q439" s="3"/>
      <c r="R439" s="3">
        <v>1</v>
      </c>
      <c r="S439" s="3"/>
      <c r="T439" s="3"/>
      <c r="U439" s="3"/>
      <c r="V439" s="3"/>
      <c r="W439" s="3"/>
      <c r="X439" s="3"/>
      <c r="Y439" s="3"/>
      <c r="Z439" s="3">
        <v>1</v>
      </c>
      <c r="AA439" s="3"/>
      <c r="AB439" s="3"/>
      <c r="AC439" s="3"/>
      <c r="AD439" s="3"/>
      <c r="AE439" s="3"/>
      <c r="AF439" s="3"/>
      <c r="AG439" s="3"/>
      <c r="AH439" s="3"/>
      <c r="AI439" s="3"/>
      <c r="AJ439" s="3"/>
      <c r="AK439" s="3">
        <v>1</v>
      </c>
      <c r="AL439" s="3"/>
      <c r="AM439" s="3"/>
      <c r="AN439" s="3">
        <v>1</v>
      </c>
      <c r="AO439" s="3"/>
      <c r="AP439" s="3"/>
      <c r="AQ439" s="3">
        <v>1</v>
      </c>
      <c r="AR439" s="3"/>
      <c r="AS439" s="3"/>
      <c r="AT439" s="3"/>
      <c r="AU439" s="3">
        <v>1</v>
      </c>
      <c r="AV439" s="3">
        <v>1</v>
      </c>
      <c r="AW439" s="3">
        <v>1</v>
      </c>
      <c r="AX439" s="3"/>
      <c r="AY439" s="3">
        <v>1</v>
      </c>
      <c r="AZ439" s="3"/>
      <c r="BA439" s="3"/>
      <c r="BB439" s="3"/>
      <c r="BC439" s="3"/>
      <c r="BD439" s="3">
        <v>1</v>
      </c>
      <c r="BE439" s="3"/>
      <c r="BF439" s="3"/>
      <c r="BG439" s="3"/>
      <c r="BH439" s="3"/>
      <c r="BI439" s="3"/>
      <c r="BJ439" s="3"/>
      <c r="BK439" s="3"/>
      <c r="BL439" s="3"/>
      <c r="BM439" s="3"/>
      <c r="BN439" s="3"/>
      <c r="BO439" s="21">
        <v>0</v>
      </c>
      <c r="BP439" s="3"/>
      <c r="BQ439" s="3"/>
      <c r="BR439" s="3"/>
      <c r="BS439" s="3" t="s">
        <v>1673</v>
      </c>
      <c r="BT439" s="38" t="str">
        <f t="shared" si="6"/>
        <v>Australia and NZ</v>
      </c>
    </row>
    <row r="440" spans="1:72" x14ac:dyDescent="0.25">
      <c r="A440" s="30">
        <v>1</v>
      </c>
      <c r="B440" s="30"/>
      <c r="C440" s="3" t="s">
        <v>992</v>
      </c>
      <c r="D440" s="3">
        <v>2013</v>
      </c>
      <c r="E440" s="3" t="s">
        <v>993</v>
      </c>
      <c r="F440" s="3"/>
      <c r="G440" s="3" t="s">
        <v>1617</v>
      </c>
      <c r="H440" s="3" t="s">
        <v>1978</v>
      </c>
      <c r="I440" s="3" t="s">
        <v>1978</v>
      </c>
      <c r="J440" s="3" t="s">
        <v>2745</v>
      </c>
      <c r="K440" s="3" t="s">
        <v>2747</v>
      </c>
      <c r="L440" s="3" t="s">
        <v>2746</v>
      </c>
      <c r="M440" s="3"/>
      <c r="N440" s="3"/>
      <c r="O440" s="3">
        <v>1</v>
      </c>
      <c r="P440" s="3"/>
      <c r="Q440" s="3"/>
      <c r="R440" s="3">
        <v>1</v>
      </c>
      <c r="S440" s="3"/>
      <c r="T440" s="3"/>
      <c r="U440" s="3"/>
      <c r="V440" s="3"/>
      <c r="W440" s="3"/>
      <c r="X440" s="3"/>
      <c r="Y440" s="3"/>
      <c r="Z440" s="3">
        <v>1</v>
      </c>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v>1</v>
      </c>
      <c r="AY440" s="3"/>
      <c r="AZ440" s="3"/>
      <c r="BA440" s="3"/>
      <c r="BB440" s="3"/>
      <c r="BC440" s="3"/>
      <c r="BD440" s="3">
        <v>1</v>
      </c>
      <c r="BE440" s="3"/>
      <c r="BF440" s="3"/>
      <c r="BG440" s="3"/>
      <c r="BH440" s="3"/>
      <c r="BI440" s="3"/>
      <c r="BJ440" s="3"/>
      <c r="BK440" s="3"/>
      <c r="BL440" s="3">
        <v>1</v>
      </c>
      <c r="BM440" s="3"/>
      <c r="BN440" s="3"/>
      <c r="BO440" s="21">
        <v>0</v>
      </c>
      <c r="BP440" s="3"/>
      <c r="BQ440" s="3"/>
      <c r="BR440" s="3"/>
      <c r="BS440" s="3" t="s">
        <v>1978</v>
      </c>
      <c r="BT440" s="38" t="str">
        <f t="shared" si="6"/>
        <v>Nth America</v>
      </c>
    </row>
    <row r="441" spans="1:72" x14ac:dyDescent="0.25">
      <c r="A441" s="35">
        <v>1</v>
      </c>
      <c r="C441" s="3" t="s">
        <v>999</v>
      </c>
      <c r="D441" s="3">
        <v>2013</v>
      </c>
      <c r="E441" s="3" t="s">
        <v>1000</v>
      </c>
      <c r="F441" s="3" t="s">
        <v>1001</v>
      </c>
      <c r="G441" s="3" t="s">
        <v>1642</v>
      </c>
      <c r="H441" s="3" t="s">
        <v>2351</v>
      </c>
      <c r="I441" s="3" t="s">
        <v>2351</v>
      </c>
      <c r="J441" s="3" t="s">
        <v>1651</v>
      </c>
      <c r="K441" s="3" t="s">
        <v>2753</v>
      </c>
      <c r="L441" s="3" t="s">
        <v>2754</v>
      </c>
      <c r="M441" s="3"/>
      <c r="N441" s="3">
        <v>1</v>
      </c>
      <c r="O441" s="3">
        <v>1</v>
      </c>
      <c r="P441" s="3">
        <v>1</v>
      </c>
      <c r="Q441" s="3"/>
      <c r="R441" s="3">
        <v>1</v>
      </c>
      <c r="S441" s="3">
        <v>1</v>
      </c>
      <c r="T441" s="3">
        <v>1</v>
      </c>
      <c r="U441" s="3"/>
      <c r="V441" s="3"/>
      <c r="W441" s="3"/>
      <c r="X441" s="3"/>
      <c r="Y441" s="3">
        <v>1</v>
      </c>
      <c r="Z441" s="3"/>
      <c r="AA441" s="3"/>
      <c r="AB441" s="3"/>
      <c r="AC441" s="3"/>
      <c r="AD441" s="3"/>
      <c r="AE441" s="3"/>
      <c r="AF441" s="3"/>
      <c r="AG441" s="3"/>
      <c r="AH441" s="3"/>
      <c r="AI441" s="3"/>
      <c r="AJ441" s="3"/>
      <c r="AK441" s="3"/>
      <c r="AL441" s="3"/>
      <c r="AM441" s="3"/>
      <c r="AN441" s="3"/>
      <c r="AO441" s="3"/>
      <c r="AP441" s="3"/>
      <c r="AQ441" s="3">
        <v>1</v>
      </c>
      <c r="AR441" s="3"/>
      <c r="AS441" s="3"/>
      <c r="AT441" s="3"/>
      <c r="AU441" s="3"/>
      <c r="AV441" s="3"/>
      <c r="AW441" s="3"/>
      <c r="AX441" s="3"/>
      <c r="AY441" s="3"/>
      <c r="AZ441" s="3"/>
      <c r="BA441" s="3"/>
      <c r="BB441" s="3"/>
      <c r="BC441" s="3"/>
      <c r="BD441" s="3">
        <v>1</v>
      </c>
      <c r="BE441" s="3"/>
      <c r="BF441" s="3">
        <v>1</v>
      </c>
      <c r="BG441" s="3"/>
      <c r="BH441" s="3"/>
      <c r="BI441" s="3"/>
      <c r="BJ441" s="3"/>
      <c r="BK441" s="3"/>
      <c r="BL441" s="3"/>
      <c r="BM441" s="3"/>
      <c r="BN441" s="3"/>
      <c r="BO441" s="21">
        <v>0</v>
      </c>
      <c r="BP441" s="3"/>
      <c r="BQ441" s="3"/>
      <c r="BR441" s="3"/>
      <c r="BS441" s="3" t="s">
        <v>2351</v>
      </c>
      <c r="BT441" s="38" t="str">
        <f t="shared" si="6"/>
        <v>Europe</v>
      </c>
    </row>
    <row r="442" spans="1:72" x14ac:dyDescent="0.25">
      <c r="A442" s="30">
        <v>1</v>
      </c>
      <c r="B442" s="30"/>
      <c r="C442" s="3" t="s">
        <v>1010</v>
      </c>
      <c r="D442" s="3">
        <v>2013</v>
      </c>
      <c r="E442" s="3" t="s">
        <v>1011</v>
      </c>
      <c r="F442" s="3" t="s">
        <v>1012</v>
      </c>
      <c r="G442" s="3" t="s">
        <v>1643</v>
      </c>
      <c r="H442" s="3" t="s">
        <v>1892</v>
      </c>
      <c r="I442" s="3" t="s">
        <v>1978</v>
      </c>
      <c r="J442" s="3" t="s">
        <v>2762</v>
      </c>
      <c r="K442" s="3" t="s">
        <v>2763</v>
      </c>
      <c r="L442" s="3" t="s">
        <v>2764</v>
      </c>
      <c r="M442" s="3"/>
      <c r="N442" s="3"/>
      <c r="O442" s="3"/>
      <c r="P442" s="3"/>
      <c r="Q442" s="3"/>
      <c r="R442" s="3"/>
      <c r="S442" s="3"/>
      <c r="T442" s="3">
        <v>1</v>
      </c>
      <c r="U442" s="3"/>
      <c r="V442" s="3"/>
      <c r="W442" s="3"/>
      <c r="X442" s="3"/>
      <c r="Y442" s="3">
        <v>1</v>
      </c>
      <c r="Z442" s="3"/>
      <c r="AA442" s="3"/>
      <c r="AB442" s="3"/>
      <c r="AC442" s="3"/>
      <c r="AD442" s="3"/>
      <c r="AE442" s="3"/>
      <c r="AF442" s="3"/>
      <c r="AG442" s="3"/>
      <c r="AH442" s="3"/>
      <c r="AI442" s="3"/>
      <c r="AJ442" s="3"/>
      <c r="AK442" s="3">
        <v>1</v>
      </c>
      <c r="AL442" s="3"/>
      <c r="AM442" s="3"/>
      <c r="AN442" s="3"/>
      <c r="AO442" s="3"/>
      <c r="AP442" s="3"/>
      <c r="AQ442" s="3">
        <v>1</v>
      </c>
      <c r="AR442" s="3"/>
      <c r="AS442" s="3"/>
      <c r="AT442" s="3"/>
      <c r="AU442" s="3"/>
      <c r="AV442" s="3"/>
      <c r="AW442" s="3"/>
      <c r="AX442" s="3"/>
      <c r="AY442" s="3"/>
      <c r="AZ442" s="3"/>
      <c r="BA442" s="3"/>
      <c r="BB442" s="3"/>
      <c r="BC442" s="3"/>
      <c r="BD442" s="3">
        <v>1</v>
      </c>
      <c r="BE442" s="3"/>
      <c r="BF442" s="3"/>
      <c r="BG442" s="3"/>
      <c r="BH442" s="3"/>
      <c r="BI442" s="3"/>
      <c r="BJ442" s="3"/>
      <c r="BK442" s="3"/>
      <c r="BL442" s="3"/>
      <c r="BM442" s="3"/>
      <c r="BN442" s="3"/>
      <c r="BO442" s="21">
        <v>0</v>
      </c>
      <c r="BP442" s="3"/>
      <c r="BQ442" s="3"/>
      <c r="BR442" s="3"/>
      <c r="BS442" s="3" t="s">
        <v>1978</v>
      </c>
      <c r="BT442" s="38" t="str">
        <f t="shared" si="6"/>
        <v>Nth America</v>
      </c>
    </row>
    <row r="443" spans="1:72" x14ac:dyDescent="0.25">
      <c r="A443" s="30">
        <v>1</v>
      </c>
      <c r="B443" s="30"/>
      <c r="C443" s="3" t="s">
        <v>1099</v>
      </c>
      <c r="D443" s="3">
        <v>2013</v>
      </c>
      <c r="E443" s="3" t="s">
        <v>1100</v>
      </c>
      <c r="F443" s="3"/>
      <c r="G443" s="3" t="s">
        <v>1617</v>
      </c>
      <c r="H443" s="3" t="s">
        <v>2852</v>
      </c>
      <c r="I443" s="3" t="s">
        <v>1665</v>
      </c>
      <c r="J443" s="12" t="s">
        <v>2857</v>
      </c>
      <c r="K443" s="3" t="s">
        <v>2859</v>
      </c>
      <c r="L443" s="3" t="s">
        <v>2858</v>
      </c>
      <c r="M443" s="3"/>
      <c r="N443" s="3">
        <v>1</v>
      </c>
      <c r="O443" s="3"/>
      <c r="P443" s="3"/>
      <c r="Q443" s="3"/>
      <c r="R443" s="3"/>
      <c r="S443" s="3">
        <v>1</v>
      </c>
      <c r="T443" s="3"/>
      <c r="U443" s="3"/>
      <c r="V443" s="3"/>
      <c r="W443" s="3"/>
      <c r="X443" s="3"/>
      <c r="Y443" s="3">
        <v>1</v>
      </c>
      <c r="Z443" s="3"/>
      <c r="AA443" s="3"/>
      <c r="AB443" s="3"/>
      <c r="AC443" s="3"/>
      <c r="AD443" s="3"/>
      <c r="AE443" s="3"/>
      <c r="AF443" s="3"/>
      <c r="AG443" s="3"/>
      <c r="AH443" s="3"/>
      <c r="AI443" s="3"/>
      <c r="AJ443" s="3"/>
      <c r="AK443" s="3"/>
      <c r="AL443" s="3"/>
      <c r="AM443" s="3"/>
      <c r="AN443" s="3">
        <v>1</v>
      </c>
      <c r="AO443" s="3"/>
      <c r="AP443" s="3"/>
      <c r="AQ443" s="3"/>
      <c r="AR443" s="3"/>
      <c r="AS443" s="3"/>
      <c r="AT443" s="3"/>
      <c r="AU443" s="3">
        <v>1</v>
      </c>
      <c r="AV443" s="3"/>
      <c r="AW443" s="3"/>
      <c r="AX443" s="3"/>
      <c r="AY443" s="3"/>
      <c r="AZ443" s="3"/>
      <c r="BA443" s="3"/>
      <c r="BB443" s="3"/>
      <c r="BC443" s="3"/>
      <c r="BD443" s="3"/>
      <c r="BE443" s="3"/>
      <c r="BF443" s="3"/>
      <c r="BG443" s="3">
        <v>1</v>
      </c>
      <c r="BH443" s="3"/>
      <c r="BI443" s="3"/>
      <c r="BJ443" s="3"/>
      <c r="BK443" s="3"/>
      <c r="BL443" s="3"/>
      <c r="BM443" s="3"/>
      <c r="BN443" s="3"/>
      <c r="BO443" s="21">
        <v>0</v>
      </c>
      <c r="BP443" s="3"/>
      <c r="BQ443" s="3"/>
      <c r="BR443" s="3"/>
      <c r="BS443" s="3" t="s">
        <v>1665</v>
      </c>
      <c r="BT443" s="38" t="str">
        <f t="shared" si="6"/>
        <v>Nth America</v>
      </c>
    </row>
    <row r="444" spans="1:72" x14ac:dyDescent="0.25">
      <c r="A444" s="35">
        <v>1</v>
      </c>
      <c r="C444" s="3" t="s">
        <v>1103</v>
      </c>
      <c r="D444" s="3">
        <v>2013</v>
      </c>
      <c r="E444" s="3" t="s">
        <v>1104</v>
      </c>
      <c r="F444" s="3"/>
      <c r="G444" s="3" t="s">
        <v>1617</v>
      </c>
      <c r="H444" s="3" t="s">
        <v>1648</v>
      </c>
      <c r="I444" s="3" t="s">
        <v>1978</v>
      </c>
      <c r="J444" s="3" t="s">
        <v>2864</v>
      </c>
      <c r="K444" s="3" t="s">
        <v>2865</v>
      </c>
      <c r="L444" s="3" t="s">
        <v>2863</v>
      </c>
      <c r="M444" s="3"/>
      <c r="N444" s="3">
        <v>1</v>
      </c>
      <c r="O444" s="3">
        <v>1</v>
      </c>
      <c r="P444" s="3">
        <v>1</v>
      </c>
      <c r="Q444" s="3"/>
      <c r="R444" s="3">
        <v>1</v>
      </c>
      <c r="S444" s="3">
        <v>1</v>
      </c>
      <c r="T444" s="3"/>
      <c r="U444" s="3"/>
      <c r="V444" s="3"/>
      <c r="W444" s="3"/>
      <c r="X444" s="3"/>
      <c r="Y444" s="3"/>
      <c r="Z444" s="3">
        <v>1</v>
      </c>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21">
        <v>1</v>
      </c>
      <c r="BP444" s="3"/>
      <c r="BQ444" s="3">
        <v>1</v>
      </c>
      <c r="BR444" s="3"/>
      <c r="BS444" s="3" t="s">
        <v>1978</v>
      </c>
      <c r="BT444" s="38" t="str">
        <f t="shared" si="6"/>
        <v>Nth America</v>
      </c>
    </row>
    <row r="445" spans="1:72" x14ac:dyDescent="0.25">
      <c r="A445" s="30">
        <v>1</v>
      </c>
      <c r="B445" s="30"/>
      <c r="C445" s="3" t="s">
        <v>1129</v>
      </c>
      <c r="D445" s="3">
        <v>2013</v>
      </c>
      <c r="E445" s="3" t="s">
        <v>1130</v>
      </c>
      <c r="F445" s="3" t="s">
        <v>1131</v>
      </c>
      <c r="G445" s="3" t="s">
        <v>1642</v>
      </c>
      <c r="H445" s="3" t="s">
        <v>2014</v>
      </c>
      <c r="I445" s="3" t="s">
        <v>2014</v>
      </c>
      <c r="J445" s="3" t="s">
        <v>1651</v>
      </c>
      <c r="K445" s="3" t="s">
        <v>1651</v>
      </c>
      <c r="L445" s="3" t="s">
        <v>2896</v>
      </c>
      <c r="M445" s="3"/>
      <c r="N445" s="3"/>
      <c r="O445" s="3">
        <v>1</v>
      </c>
      <c r="P445" s="3"/>
      <c r="Q445" s="3"/>
      <c r="R445" s="3">
        <v>1</v>
      </c>
      <c r="S445" s="3"/>
      <c r="T445" s="3"/>
      <c r="U445" s="3"/>
      <c r="V445" s="3"/>
      <c r="W445" s="3"/>
      <c r="X445" s="3"/>
      <c r="Y445" s="3"/>
      <c r="Z445" s="3"/>
      <c r="AA445" s="3"/>
      <c r="AB445" s="3"/>
      <c r="AC445" s="3"/>
      <c r="AD445" s="3"/>
      <c r="AE445" s="3">
        <v>1</v>
      </c>
      <c r="AF445" s="3"/>
      <c r="AG445" s="3"/>
      <c r="AH445" s="3"/>
      <c r="AI445" s="3"/>
      <c r="AJ445" s="3"/>
      <c r="AK445" s="3"/>
      <c r="AL445" s="3"/>
      <c r="AM445" s="3"/>
      <c r="AN445" s="3"/>
      <c r="AO445" s="3"/>
      <c r="AP445" s="3"/>
      <c r="AQ445" s="3"/>
      <c r="AR445" s="3"/>
      <c r="AS445" s="3"/>
      <c r="AT445" s="3"/>
      <c r="AU445" s="3"/>
      <c r="AV445" s="3"/>
      <c r="AW445" s="3">
        <v>1</v>
      </c>
      <c r="AX445" s="3">
        <v>1</v>
      </c>
      <c r="AY445" s="3"/>
      <c r="AZ445" s="3"/>
      <c r="BA445" s="3"/>
      <c r="BB445" s="3"/>
      <c r="BC445" s="3"/>
      <c r="BD445" s="3">
        <v>1</v>
      </c>
      <c r="BE445" s="3"/>
      <c r="BF445" s="3"/>
      <c r="BG445" s="3"/>
      <c r="BH445" s="3"/>
      <c r="BI445" s="3"/>
      <c r="BJ445" s="3"/>
      <c r="BK445" s="3">
        <v>1</v>
      </c>
      <c r="BL445" s="3"/>
      <c r="BM445" s="3"/>
      <c r="BN445" s="3"/>
      <c r="BO445" s="21">
        <v>0</v>
      </c>
      <c r="BP445" s="3"/>
      <c r="BQ445" s="3"/>
      <c r="BR445" s="3"/>
      <c r="BS445" s="3" t="s">
        <v>2014</v>
      </c>
      <c r="BT445" s="38" t="str">
        <f t="shared" si="6"/>
        <v>Europe</v>
      </c>
    </row>
    <row r="446" spans="1:72" x14ac:dyDescent="0.25">
      <c r="A446" s="35">
        <v>1</v>
      </c>
      <c r="C446" s="3" t="s">
        <v>1129</v>
      </c>
      <c r="D446" s="3">
        <v>2013</v>
      </c>
      <c r="E446" s="3" t="s">
        <v>1132</v>
      </c>
      <c r="F446" s="3" t="s">
        <v>1131</v>
      </c>
      <c r="G446" s="3" t="s">
        <v>1642</v>
      </c>
      <c r="H446" s="3" t="s">
        <v>2014</v>
      </c>
      <c r="I446" s="3" t="s">
        <v>2014</v>
      </c>
      <c r="J446" s="3" t="s">
        <v>1651</v>
      </c>
      <c r="K446" s="3" t="s">
        <v>1651</v>
      </c>
      <c r="L446" s="3" t="s">
        <v>2897</v>
      </c>
      <c r="M446" s="3"/>
      <c r="N446" s="3">
        <v>1</v>
      </c>
      <c r="O446" s="3">
        <v>1</v>
      </c>
      <c r="P446" s="3">
        <v>1</v>
      </c>
      <c r="Q446" s="3"/>
      <c r="R446" s="3">
        <v>1</v>
      </c>
      <c r="S446" s="3">
        <v>1</v>
      </c>
      <c r="T446" s="3"/>
      <c r="U446" s="3"/>
      <c r="V446" s="3"/>
      <c r="W446" s="3"/>
      <c r="X446" s="3"/>
      <c r="Y446" s="3"/>
      <c r="Z446" s="3"/>
      <c r="AA446" s="3"/>
      <c r="AB446" s="3"/>
      <c r="AC446" s="3"/>
      <c r="AD446" s="3"/>
      <c r="AE446" s="3">
        <v>1</v>
      </c>
      <c r="AF446" s="3"/>
      <c r="AG446" s="3"/>
      <c r="AH446" s="3"/>
      <c r="AI446" s="3">
        <v>1</v>
      </c>
      <c r="AJ446" s="3">
        <v>1</v>
      </c>
      <c r="AK446" s="3"/>
      <c r="AL446" s="3"/>
      <c r="AM446" s="3"/>
      <c r="AN446" s="3"/>
      <c r="AO446" s="3"/>
      <c r="AP446" s="3"/>
      <c r="AQ446" s="3"/>
      <c r="AR446" s="3"/>
      <c r="AS446" s="3"/>
      <c r="AT446" s="3"/>
      <c r="AU446" s="3"/>
      <c r="AV446" s="3"/>
      <c r="AW446" s="3">
        <v>1</v>
      </c>
      <c r="AX446" s="3"/>
      <c r="AY446" s="3"/>
      <c r="AZ446" s="3"/>
      <c r="BA446" s="3"/>
      <c r="BB446" s="3"/>
      <c r="BC446" s="3"/>
      <c r="BD446" s="3"/>
      <c r="BE446" s="3"/>
      <c r="BF446" s="3"/>
      <c r="BG446" s="3"/>
      <c r="BH446" s="3"/>
      <c r="BI446" s="3"/>
      <c r="BJ446" s="3"/>
      <c r="BK446" s="3"/>
      <c r="BL446" s="3"/>
      <c r="BM446" s="3"/>
      <c r="BN446" s="3"/>
      <c r="BO446" s="21">
        <v>0</v>
      </c>
      <c r="BP446" s="3"/>
      <c r="BQ446" s="3"/>
      <c r="BR446" s="3"/>
      <c r="BS446" s="3" t="s">
        <v>2014</v>
      </c>
      <c r="BT446" s="38" t="str">
        <f t="shared" si="6"/>
        <v>Europe</v>
      </c>
    </row>
    <row r="447" spans="1:72" x14ac:dyDescent="0.25">
      <c r="A447" s="35">
        <v>1</v>
      </c>
      <c r="C447" s="3" t="s">
        <v>1161</v>
      </c>
      <c r="D447" s="3">
        <v>2013</v>
      </c>
      <c r="E447" s="3" t="s">
        <v>1162</v>
      </c>
      <c r="F447" s="3" t="s">
        <v>154</v>
      </c>
      <c r="G447" s="3" t="s">
        <v>1642</v>
      </c>
      <c r="H447" s="3" t="s">
        <v>1826</v>
      </c>
      <c r="I447" s="3" t="s">
        <v>1978</v>
      </c>
      <c r="J447" s="3" t="s">
        <v>2926</v>
      </c>
      <c r="K447" s="3" t="s">
        <v>2927</v>
      </c>
      <c r="L447" s="3" t="s">
        <v>2928</v>
      </c>
      <c r="M447" s="3"/>
      <c r="N447" s="3"/>
      <c r="O447" s="3"/>
      <c r="P447" s="3"/>
      <c r="Q447" s="3"/>
      <c r="R447" s="3"/>
      <c r="S447" s="3"/>
      <c r="T447" s="3">
        <v>1</v>
      </c>
      <c r="U447" s="3"/>
      <c r="V447" s="3"/>
      <c r="W447" s="3"/>
      <c r="X447" s="3"/>
      <c r="Y447" s="3">
        <v>1</v>
      </c>
      <c r="Z447" s="3"/>
      <c r="AA447" s="3"/>
      <c r="AB447" s="3"/>
      <c r="AC447" s="3"/>
      <c r="AD447" s="3"/>
      <c r="AE447" s="3"/>
      <c r="AF447" s="3"/>
      <c r="AG447" s="3"/>
      <c r="AH447" s="3"/>
      <c r="AI447" s="3"/>
      <c r="AJ447" s="3"/>
      <c r="AK447" s="3">
        <v>1</v>
      </c>
      <c r="AL447" s="3"/>
      <c r="AM447" s="3"/>
      <c r="AN447" s="3"/>
      <c r="AO447" s="3"/>
      <c r="AP447" s="3"/>
      <c r="AQ447" s="3"/>
      <c r="AR447" s="3"/>
      <c r="AS447" s="3"/>
      <c r="AT447" s="3"/>
      <c r="AU447" s="3"/>
      <c r="AV447" s="3"/>
      <c r="AW447" s="3"/>
      <c r="AX447" s="3"/>
      <c r="AY447" s="3"/>
      <c r="AZ447" s="3"/>
      <c r="BA447" s="3"/>
      <c r="BB447" s="3"/>
      <c r="BC447" s="3"/>
      <c r="BD447" s="3">
        <v>1</v>
      </c>
      <c r="BE447" s="3"/>
      <c r="BF447" s="3"/>
      <c r="BG447" s="3"/>
      <c r="BH447" s="3">
        <v>1</v>
      </c>
      <c r="BI447" s="3"/>
      <c r="BJ447" s="3"/>
      <c r="BK447" s="3"/>
      <c r="BL447" s="3"/>
      <c r="BM447" s="3"/>
      <c r="BN447" s="3"/>
      <c r="BO447" s="21">
        <v>0</v>
      </c>
      <c r="BP447" s="3"/>
      <c r="BQ447" s="3"/>
      <c r="BR447" s="3"/>
      <c r="BS447" s="3" t="s">
        <v>1978</v>
      </c>
      <c r="BT447" s="38" t="str">
        <f t="shared" si="6"/>
        <v>Nth America</v>
      </c>
    </row>
    <row r="448" spans="1:72" x14ac:dyDescent="0.25">
      <c r="A448" s="35">
        <v>1</v>
      </c>
      <c r="C448" s="3" t="s">
        <v>1178</v>
      </c>
      <c r="D448" s="3">
        <v>2013</v>
      </c>
      <c r="E448" s="3" t="s">
        <v>1179</v>
      </c>
      <c r="F448" s="3" t="s">
        <v>1180</v>
      </c>
      <c r="G448" s="3" t="s">
        <v>1642</v>
      </c>
      <c r="H448" s="3" t="s">
        <v>1808</v>
      </c>
      <c r="I448" s="3" t="s">
        <v>1808</v>
      </c>
      <c r="J448" s="3" t="s">
        <v>1651</v>
      </c>
      <c r="K448" s="3" t="s">
        <v>1651</v>
      </c>
      <c r="L448" s="3" t="s">
        <v>2949</v>
      </c>
      <c r="M448" s="3"/>
      <c r="N448" s="3"/>
      <c r="O448" s="3">
        <v>1</v>
      </c>
      <c r="P448" s="3"/>
      <c r="Q448" s="3"/>
      <c r="R448" s="3">
        <v>1</v>
      </c>
      <c r="S448" s="3"/>
      <c r="T448" s="3"/>
      <c r="U448" s="3"/>
      <c r="V448" s="3"/>
      <c r="W448" s="3"/>
      <c r="X448" s="3"/>
      <c r="Y448" s="3"/>
      <c r="Z448" s="3"/>
      <c r="AA448" s="3"/>
      <c r="AB448" s="3"/>
      <c r="AC448" s="3"/>
      <c r="AD448" s="3"/>
      <c r="AE448" s="3">
        <v>1</v>
      </c>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v>1</v>
      </c>
      <c r="BI448" s="3"/>
      <c r="BJ448" s="3">
        <v>1</v>
      </c>
      <c r="BK448" s="3"/>
      <c r="BL448" s="3">
        <v>1</v>
      </c>
      <c r="BM448" s="3"/>
      <c r="BN448" s="3"/>
      <c r="BO448" s="21">
        <v>0</v>
      </c>
      <c r="BP448" s="3"/>
      <c r="BQ448" s="3"/>
      <c r="BR448" s="3"/>
      <c r="BS448" s="3" t="s">
        <v>1808</v>
      </c>
      <c r="BT448" s="38" t="str">
        <f t="shared" si="6"/>
        <v>Europe</v>
      </c>
    </row>
    <row r="449" spans="1:72" x14ac:dyDescent="0.25">
      <c r="A449" s="30">
        <v>1</v>
      </c>
      <c r="B449" s="30"/>
      <c r="C449" s="3" t="s">
        <v>1249</v>
      </c>
      <c r="D449" s="3">
        <v>2013</v>
      </c>
      <c r="E449" s="3" t="s">
        <v>1250</v>
      </c>
      <c r="F449" s="3" t="s">
        <v>62</v>
      </c>
      <c r="G449" s="3" t="s">
        <v>1642</v>
      </c>
      <c r="H449" s="3" t="s">
        <v>3023</v>
      </c>
      <c r="I449" s="3" t="s">
        <v>1978</v>
      </c>
      <c r="J449" s="3" t="s">
        <v>1651</v>
      </c>
      <c r="K449" s="3" t="s">
        <v>3024</v>
      </c>
      <c r="L449" s="3" t="s">
        <v>3025</v>
      </c>
      <c r="M449" s="3"/>
      <c r="N449" s="3">
        <v>1</v>
      </c>
      <c r="O449" s="3">
        <v>1</v>
      </c>
      <c r="P449" s="3">
        <v>1</v>
      </c>
      <c r="Q449" s="3"/>
      <c r="R449" s="3">
        <v>1</v>
      </c>
      <c r="S449" s="3">
        <v>1</v>
      </c>
      <c r="T449" s="3">
        <v>1</v>
      </c>
      <c r="U449" s="3"/>
      <c r="V449" s="3"/>
      <c r="W449" s="3"/>
      <c r="X449" s="3"/>
      <c r="Y449" s="3"/>
      <c r="Z449" s="3"/>
      <c r="AA449" s="3"/>
      <c r="AB449" s="3"/>
      <c r="AC449" s="3">
        <v>1</v>
      </c>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v>1</v>
      </c>
      <c r="BL449" s="3"/>
      <c r="BM449" s="3"/>
      <c r="BN449" s="3"/>
      <c r="BO449" s="21">
        <v>0</v>
      </c>
      <c r="BP449" s="3"/>
      <c r="BQ449" s="3"/>
      <c r="BR449" s="3"/>
      <c r="BS449" s="3" t="s">
        <v>1978</v>
      </c>
      <c r="BT449" s="38" t="str">
        <f t="shared" si="6"/>
        <v>Nth America</v>
      </c>
    </row>
    <row r="450" spans="1:72" x14ac:dyDescent="0.25">
      <c r="A450" s="35">
        <v>1</v>
      </c>
      <c r="C450" s="3" t="s">
        <v>1271</v>
      </c>
      <c r="D450" s="3">
        <v>2013</v>
      </c>
      <c r="E450" s="3" t="s">
        <v>2009</v>
      </c>
      <c r="F450" s="3" t="s">
        <v>62</v>
      </c>
      <c r="G450" s="3" t="s">
        <v>1642</v>
      </c>
      <c r="H450" s="3" t="s">
        <v>3055</v>
      </c>
      <c r="I450" s="3" t="s">
        <v>1978</v>
      </c>
      <c r="J450" s="3" t="s">
        <v>1651</v>
      </c>
      <c r="K450" s="3" t="s">
        <v>3056</v>
      </c>
      <c r="L450" s="3" t="s">
        <v>3057</v>
      </c>
      <c r="M450" s="3"/>
      <c r="N450" s="3"/>
      <c r="O450" s="3">
        <v>1</v>
      </c>
      <c r="P450" s="3"/>
      <c r="Q450" s="3"/>
      <c r="R450" s="3">
        <v>1</v>
      </c>
      <c r="S450" s="3"/>
      <c r="T450" s="3"/>
      <c r="U450" s="3"/>
      <c r="V450" s="3"/>
      <c r="W450" s="3"/>
      <c r="X450" s="3"/>
      <c r="Y450" s="3">
        <v>1</v>
      </c>
      <c r="Z450" s="3"/>
      <c r="AA450" s="3"/>
      <c r="AB450" s="3"/>
      <c r="AC450" s="3"/>
      <c r="AD450" s="3"/>
      <c r="AE450" s="3"/>
      <c r="AF450" s="3"/>
      <c r="AG450" s="3"/>
      <c r="AH450" s="3"/>
      <c r="AI450" s="3"/>
      <c r="AJ450" s="3"/>
      <c r="AK450" s="3"/>
      <c r="AL450" s="3"/>
      <c r="AM450" s="3"/>
      <c r="AN450" s="3">
        <v>1</v>
      </c>
      <c r="AO450" s="3"/>
      <c r="AP450" s="3"/>
      <c r="AQ450" s="3"/>
      <c r="AR450" s="3"/>
      <c r="AS450" s="3"/>
      <c r="AT450" s="3"/>
      <c r="AU450" s="3"/>
      <c r="AV450" s="3"/>
      <c r="AW450" s="3"/>
      <c r="AX450" s="3"/>
      <c r="AY450" s="3"/>
      <c r="AZ450" s="3"/>
      <c r="BA450" s="3"/>
      <c r="BB450" s="3"/>
      <c r="BC450" s="3"/>
      <c r="BD450" s="3">
        <v>1</v>
      </c>
      <c r="BE450" s="3"/>
      <c r="BF450" s="3"/>
      <c r="BG450" s="3">
        <v>1</v>
      </c>
      <c r="BH450" s="3"/>
      <c r="BI450" s="3"/>
      <c r="BJ450" s="3"/>
      <c r="BK450" s="3"/>
      <c r="BL450" s="3">
        <v>1</v>
      </c>
      <c r="BM450" s="3"/>
      <c r="BN450" s="3"/>
      <c r="BO450" s="21">
        <v>0</v>
      </c>
      <c r="BP450" s="3"/>
      <c r="BQ450" s="3"/>
      <c r="BR450" s="3"/>
      <c r="BS450" s="3" t="s">
        <v>1978</v>
      </c>
      <c r="BT450" s="38" t="str">
        <f t="shared" ref="BT450:BT513" si="7">IF(BS450="Australia","Australia and NZ",IF(BS450="Australia and United Kingdom","Australia and NZ",IF(BS450="Australia and United States","Australia and NZ",IF(BS450="Other","Other",IF(BS450="Canada","Nth America",IF(BS450="United States","Nth America",IF(BS450="New Zealand","Australia and NZ","Europe")))))))</f>
        <v>Nth America</v>
      </c>
    </row>
    <row r="451" spans="1:72" x14ac:dyDescent="0.25">
      <c r="A451" s="35">
        <v>1</v>
      </c>
      <c r="C451" s="3" t="s">
        <v>1311</v>
      </c>
      <c r="D451" s="3">
        <v>2013</v>
      </c>
      <c r="E451" s="3" t="s">
        <v>1312</v>
      </c>
      <c r="F451" s="3"/>
      <c r="G451" s="3" t="s">
        <v>1617</v>
      </c>
      <c r="H451" s="3" t="s">
        <v>2014</v>
      </c>
      <c r="I451" s="3" t="s">
        <v>2014</v>
      </c>
      <c r="J451" s="3" t="s">
        <v>1651</v>
      </c>
      <c r="K451" s="3" t="s">
        <v>3105</v>
      </c>
      <c r="L451" s="3" t="s">
        <v>3106</v>
      </c>
      <c r="M451" s="3"/>
      <c r="N451" s="3">
        <v>1</v>
      </c>
      <c r="O451" s="3"/>
      <c r="P451" s="3"/>
      <c r="Q451" s="3"/>
      <c r="R451" s="3"/>
      <c r="S451" s="3">
        <v>1</v>
      </c>
      <c r="T451" s="3"/>
      <c r="U451" s="3"/>
      <c r="V451" s="3"/>
      <c r="W451" s="3"/>
      <c r="X451" s="3"/>
      <c r="Y451" s="3">
        <v>1</v>
      </c>
      <c r="Z451" s="3"/>
      <c r="AA451" s="3"/>
      <c r="AB451" s="3"/>
      <c r="AC451" s="3"/>
      <c r="AD451" s="3"/>
      <c r="AE451" s="3"/>
      <c r="AF451" s="3"/>
      <c r="AG451" s="3"/>
      <c r="AH451" s="3"/>
      <c r="AI451" s="3"/>
      <c r="AJ451" s="3"/>
      <c r="AK451" s="3"/>
      <c r="AL451" s="3"/>
      <c r="AM451" s="3"/>
      <c r="AN451" s="3">
        <v>1</v>
      </c>
      <c r="AO451" s="3"/>
      <c r="AP451" s="3"/>
      <c r="AQ451" s="3">
        <v>1</v>
      </c>
      <c r="AR451" s="3"/>
      <c r="AS451" s="3"/>
      <c r="AT451" s="3">
        <v>1</v>
      </c>
      <c r="AU451" s="3"/>
      <c r="AV451" s="3"/>
      <c r="AW451" s="3"/>
      <c r="AX451" s="3"/>
      <c r="AY451" s="3"/>
      <c r="AZ451" s="3"/>
      <c r="BA451" s="3"/>
      <c r="BB451" s="3"/>
      <c r="BC451" s="3"/>
      <c r="BD451" s="3"/>
      <c r="BE451" s="3"/>
      <c r="BF451" s="3"/>
      <c r="BG451" s="3"/>
      <c r="BH451" s="3"/>
      <c r="BI451" s="3"/>
      <c r="BJ451" s="3">
        <v>1</v>
      </c>
      <c r="BK451" s="3"/>
      <c r="BL451" s="3">
        <v>1</v>
      </c>
      <c r="BM451" s="3"/>
      <c r="BN451" s="3"/>
      <c r="BO451" s="21">
        <v>0</v>
      </c>
      <c r="BP451" s="3"/>
      <c r="BQ451" s="3"/>
      <c r="BR451" s="3"/>
      <c r="BS451" s="3" t="s">
        <v>2014</v>
      </c>
      <c r="BT451" s="38" t="str">
        <f t="shared" si="7"/>
        <v>Europe</v>
      </c>
    </row>
    <row r="452" spans="1:72" x14ac:dyDescent="0.25">
      <c r="A452" s="35">
        <v>1</v>
      </c>
      <c r="C452" s="3" t="s">
        <v>1322</v>
      </c>
      <c r="D452" s="3">
        <v>2013</v>
      </c>
      <c r="E452" s="3" t="s">
        <v>1323</v>
      </c>
      <c r="F452" s="3" t="s">
        <v>12</v>
      </c>
      <c r="G452" s="3" t="s">
        <v>1642</v>
      </c>
      <c r="H452" s="3" t="s">
        <v>3116</v>
      </c>
      <c r="I452" s="3" t="s">
        <v>1978</v>
      </c>
      <c r="J452" s="3" t="s">
        <v>3117</v>
      </c>
      <c r="K452" s="3" t="s">
        <v>2767</v>
      </c>
      <c r="L452" s="3" t="s">
        <v>3118</v>
      </c>
      <c r="M452" s="3"/>
      <c r="N452" s="3">
        <v>1</v>
      </c>
      <c r="O452" s="3">
        <v>1</v>
      </c>
      <c r="P452" s="3">
        <v>1</v>
      </c>
      <c r="Q452" s="3"/>
      <c r="R452" s="3">
        <v>1</v>
      </c>
      <c r="S452" s="3">
        <v>1</v>
      </c>
      <c r="T452" s="3">
        <v>1</v>
      </c>
      <c r="U452" s="3"/>
      <c r="V452" s="3"/>
      <c r="W452" s="3"/>
      <c r="X452" s="3"/>
      <c r="Y452" s="3">
        <v>1</v>
      </c>
      <c r="Z452" s="3"/>
      <c r="AA452" s="3"/>
      <c r="AB452" s="3"/>
      <c r="AC452" s="3"/>
      <c r="AD452" s="3"/>
      <c r="AE452" s="3"/>
      <c r="AF452" s="3"/>
      <c r="AG452" s="3"/>
      <c r="AH452" s="3"/>
      <c r="AI452" s="3">
        <v>1</v>
      </c>
      <c r="AJ452" s="3">
        <v>1</v>
      </c>
      <c r="AK452" s="3"/>
      <c r="AL452" s="3"/>
      <c r="AM452" s="3"/>
      <c r="AN452" s="3"/>
      <c r="AO452" s="3"/>
      <c r="AP452" s="3"/>
      <c r="AQ452" s="3">
        <v>1</v>
      </c>
      <c r="AR452" s="3"/>
      <c r="AS452" s="3"/>
      <c r="AT452" s="3"/>
      <c r="AU452" s="3"/>
      <c r="AV452" s="3"/>
      <c r="AW452" s="3"/>
      <c r="AX452" s="3"/>
      <c r="AY452" s="3"/>
      <c r="AZ452" s="3"/>
      <c r="BA452" s="3"/>
      <c r="BB452" s="3"/>
      <c r="BC452" s="3"/>
      <c r="BD452" s="3"/>
      <c r="BE452" s="3"/>
      <c r="BF452" s="3"/>
      <c r="BG452" s="3"/>
      <c r="BH452" s="3"/>
      <c r="BI452" s="3"/>
      <c r="BJ452" s="3"/>
      <c r="BK452" s="3">
        <v>1</v>
      </c>
      <c r="BL452" s="3">
        <v>1</v>
      </c>
      <c r="BM452" s="3"/>
      <c r="BN452" s="3"/>
      <c r="BO452" s="21">
        <v>0</v>
      </c>
      <c r="BP452" s="3"/>
      <c r="BQ452" s="3"/>
      <c r="BR452" s="3"/>
      <c r="BS452" s="3" t="s">
        <v>1978</v>
      </c>
      <c r="BT452" s="38" t="str">
        <f t="shared" si="7"/>
        <v>Nth America</v>
      </c>
    </row>
    <row r="453" spans="1:72" x14ac:dyDescent="0.25">
      <c r="A453" s="30">
        <v>1</v>
      </c>
      <c r="B453" s="30"/>
      <c r="C453" s="3" t="s">
        <v>1353</v>
      </c>
      <c r="D453" s="3">
        <v>2013</v>
      </c>
      <c r="E453" s="3" t="s">
        <v>1354</v>
      </c>
      <c r="F453" s="3" t="s">
        <v>424</v>
      </c>
      <c r="G453" s="3" t="s">
        <v>1642</v>
      </c>
      <c r="H453" s="3" t="s">
        <v>2159</v>
      </c>
      <c r="I453" s="3" t="s">
        <v>1978</v>
      </c>
      <c r="J453" s="3" t="s">
        <v>1651</v>
      </c>
      <c r="K453" s="3" t="s">
        <v>3160</v>
      </c>
      <c r="L453" s="3" t="s">
        <v>3159</v>
      </c>
      <c r="M453" s="3"/>
      <c r="N453" s="3"/>
      <c r="O453" s="3">
        <v>1</v>
      </c>
      <c r="P453" s="3"/>
      <c r="Q453" s="3"/>
      <c r="R453" s="3">
        <v>1</v>
      </c>
      <c r="S453" s="3"/>
      <c r="T453" s="3"/>
      <c r="U453" s="3"/>
      <c r="V453" s="3"/>
      <c r="W453" s="3"/>
      <c r="X453" s="3"/>
      <c r="Y453" s="3"/>
      <c r="Z453" s="3">
        <v>1</v>
      </c>
      <c r="AA453" s="3"/>
      <c r="AB453" s="3"/>
      <c r="AC453" s="3"/>
      <c r="AD453" s="3"/>
      <c r="AE453" s="3"/>
      <c r="AF453" s="3"/>
      <c r="AG453" s="3"/>
      <c r="AH453" s="3"/>
      <c r="AI453" s="3"/>
      <c r="AJ453" s="3"/>
      <c r="AK453" s="3"/>
      <c r="AL453" s="3"/>
      <c r="AM453" s="3"/>
      <c r="AN453" s="3">
        <v>1</v>
      </c>
      <c r="AO453" s="3"/>
      <c r="AP453" s="3"/>
      <c r="AQ453" s="3">
        <v>1</v>
      </c>
      <c r="AR453" s="3"/>
      <c r="AS453" s="3"/>
      <c r="AT453" s="3"/>
      <c r="AU453" s="3"/>
      <c r="AV453" s="3"/>
      <c r="AW453" s="3"/>
      <c r="AX453" s="3">
        <v>1</v>
      </c>
      <c r="AY453" s="3"/>
      <c r="AZ453" s="3"/>
      <c r="BA453" s="3"/>
      <c r="BB453" s="3"/>
      <c r="BC453" s="3"/>
      <c r="BD453" s="3">
        <v>1</v>
      </c>
      <c r="BE453" s="3"/>
      <c r="BF453" s="3"/>
      <c r="BG453" s="3"/>
      <c r="BH453" s="3"/>
      <c r="BI453" s="3"/>
      <c r="BJ453" s="3"/>
      <c r="BK453" s="3"/>
      <c r="BL453" s="3"/>
      <c r="BM453" s="3"/>
      <c r="BN453" s="3"/>
      <c r="BO453" s="21">
        <v>1</v>
      </c>
      <c r="BP453" s="3"/>
      <c r="BQ453" s="3">
        <v>1</v>
      </c>
      <c r="BR453" s="3"/>
      <c r="BS453" s="3" t="s">
        <v>1978</v>
      </c>
      <c r="BT453" s="38" t="str">
        <f t="shared" si="7"/>
        <v>Nth America</v>
      </c>
    </row>
    <row r="454" spans="1:72" x14ac:dyDescent="0.25">
      <c r="A454" s="35">
        <v>1</v>
      </c>
      <c r="C454" s="3" t="s">
        <v>1430</v>
      </c>
      <c r="D454" s="3">
        <v>2013</v>
      </c>
      <c r="E454" s="3" t="s">
        <v>1431</v>
      </c>
      <c r="F454" s="3" t="s">
        <v>840</v>
      </c>
      <c r="G454" s="3" t="s">
        <v>1643</v>
      </c>
      <c r="H454" s="3" t="s">
        <v>2014</v>
      </c>
      <c r="I454" s="3" t="s">
        <v>2014</v>
      </c>
      <c r="J454" s="3" t="s">
        <v>3245</v>
      </c>
      <c r="K454" s="3" t="s">
        <v>3246</v>
      </c>
      <c r="L454" s="3" t="s">
        <v>3247</v>
      </c>
      <c r="M454" s="3"/>
      <c r="N454" s="3">
        <v>1</v>
      </c>
      <c r="O454" s="3"/>
      <c r="P454" s="3"/>
      <c r="Q454" s="3"/>
      <c r="R454" s="3"/>
      <c r="S454" s="3">
        <v>1</v>
      </c>
      <c r="T454" s="3"/>
      <c r="U454" s="3"/>
      <c r="V454" s="3"/>
      <c r="W454" s="3"/>
      <c r="X454" s="3"/>
      <c r="Y454" s="3"/>
      <c r="Z454" s="3"/>
      <c r="AA454" s="3"/>
      <c r="AB454" s="3"/>
      <c r="AC454" s="3"/>
      <c r="AD454" s="3"/>
      <c r="AE454" s="3">
        <v>1</v>
      </c>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v>1</v>
      </c>
      <c r="BK454" s="3"/>
      <c r="BL454" s="3"/>
      <c r="BM454" s="3"/>
      <c r="BN454" s="3"/>
      <c r="BO454" s="21">
        <v>0</v>
      </c>
      <c r="BP454" s="3"/>
      <c r="BQ454" s="3"/>
      <c r="BR454" s="3" t="s">
        <v>3248</v>
      </c>
      <c r="BS454" s="3" t="s">
        <v>2014</v>
      </c>
      <c r="BT454" s="38" t="str">
        <f t="shared" si="7"/>
        <v>Europe</v>
      </c>
    </row>
    <row r="455" spans="1:72" x14ac:dyDescent="0.25">
      <c r="A455" s="35">
        <v>1</v>
      </c>
      <c r="C455" s="3" t="s">
        <v>1456</v>
      </c>
      <c r="D455" s="3">
        <v>2013</v>
      </c>
      <c r="E455" s="3" t="s">
        <v>1457</v>
      </c>
      <c r="F455" s="3" t="s">
        <v>62</v>
      </c>
      <c r="G455" s="3" t="s">
        <v>1642</v>
      </c>
      <c r="H455" s="3" t="s">
        <v>1662</v>
      </c>
      <c r="I455" s="3" t="s">
        <v>1978</v>
      </c>
      <c r="J455" s="3" t="s">
        <v>1651</v>
      </c>
      <c r="K455" s="3" t="s">
        <v>3273</v>
      </c>
      <c r="L455" s="3" t="s">
        <v>3272</v>
      </c>
      <c r="M455" s="3"/>
      <c r="N455" s="3"/>
      <c r="O455" s="3">
        <v>1</v>
      </c>
      <c r="P455" s="3">
        <v>1</v>
      </c>
      <c r="Q455" s="3"/>
      <c r="R455" s="3">
        <v>1</v>
      </c>
      <c r="S455" s="3"/>
      <c r="T455" s="3"/>
      <c r="U455" s="3"/>
      <c r="V455" s="3"/>
      <c r="W455" s="3"/>
      <c r="X455" s="3"/>
      <c r="Y455" s="3">
        <v>1</v>
      </c>
      <c r="Z455" s="3"/>
      <c r="AA455" s="3"/>
      <c r="AB455" s="3"/>
      <c r="AC455" s="3"/>
      <c r="AD455" s="3"/>
      <c r="AE455" s="3"/>
      <c r="AF455" s="3"/>
      <c r="AG455" s="3"/>
      <c r="AH455" s="3"/>
      <c r="AI455" s="3"/>
      <c r="AJ455" s="3"/>
      <c r="AK455" s="3"/>
      <c r="AL455" s="3"/>
      <c r="AM455" s="3"/>
      <c r="AN455" s="3">
        <v>1</v>
      </c>
      <c r="AO455" s="3">
        <v>1</v>
      </c>
      <c r="AP455" s="3"/>
      <c r="AQ455" s="3"/>
      <c r="AR455" s="3"/>
      <c r="AS455" s="3"/>
      <c r="AT455" s="3"/>
      <c r="AU455" s="3"/>
      <c r="AV455" s="3"/>
      <c r="AW455" s="3"/>
      <c r="AX455" s="3"/>
      <c r="AY455" s="3"/>
      <c r="AZ455" s="3"/>
      <c r="BA455" s="3"/>
      <c r="BB455" s="3"/>
      <c r="BC455" s="3"/>
      <c r="BD455" s="3"/>
      <c r="BE455" s="3" t="s">
        <v>3274</v>
      </c>
      <c r="BF455" s="3"/>
      <c r="BG455" s="3"/>
      <c r="BH455" s="3"/>
      <c r="BI455" s="3"/>
      <c r="BJ455" s="3">
        <v>1</v>
      </c>
      <c r="BK455" s="3"/>
      <c r="BL455" s="3"/>
      <c r="BM455" s="3"/>
      <c r="BN455" s="3"/>
      <c r="BO455" s="21">
        <v>1</v>
      </c>
      <c r="BP455" s="3"/>
      <c r="BQ455" s="3">
        <v>1</v>
      </c>
      <c r="BR455" s="3"/>
      <c r="BS455" s="3" t="s">
        <v>1978</v>
      </c>
      <c r="BT455" s="38" t="str">
        <f t="shared" si="7"/>
        <v>Nth America</v>
      </c>
    </row>
    <row r="456" spans="1:72" x14ac:dyDescent="0.25">
      <c r="A456" s="35">
        <v>1</v>
      </c>
      <c r="C456" s="3" t="s">
        <v>1460</v>
      </c>
      <c r="D456" s="3">
        <v>2013</v>
      </c>
      <c r="E456" s="3" t="s">
        <v>1461</v>
      </c>
      <c r="F456" s="3" t="s">
        <v>245</v>
      </c>
      <c r="G456" s="3" t="s">
        <v>1642</v>
      </c>
      <c r="H456" s="3" t="s">
        <v>1826</v>
      </c>
      <c r="I456" s="3" t="s">
        <v>1978</v>
      </c>
      <c r="J456" s="3" t="s">
        <v>1651</v>
      </c>
      <c r="K456" s="3" t="s">
        <v>3277</v>
      </c>
      <c r="L456" s="3" t="s">
        <v>3278</v>
      </c>
      <c r="M456" s="3"/>
      <c r="N456" s="3">
        <v>1</v>
      </c>
      <c r="O456" s="3">
        <v>1</v>
      </c>
      <c r="P456" s="3">
        <v>1</v>
      </c>
      <c r="Q456" s="3"/>
      <c r="R456" s="3">
        <v>1</v>
      </c>
      <c r="S456" s="3">
        <v>1</v>
      </c>
      <c r="T456" s="3">
        <v>1</v>
      </c>
      <c r="U456" s="3"/>
      <c r="V456" s="3"/>
      <c r="W456" s="3"/>
      <c r="X456" s="3"/>
      <c r="Y456" s="3">
        <v>1</v>
      </c>
      <c r="Z456" s="3"/>
      <c r="AA456" s="3"/>
      <c r="AB456" s="3"/>
      <c r="AC456" s="3"/>
      <c r="AD456" s="3"/>
      <c r="AE456" s="3"/>
      <c r="AF456" s="3"/>
      <c r="AG456" s="3"/>
      <c r="AH456" s="3"/>
      <c r="AI456" s="3"/>
      <c r="AJ456" s="3"/>
      <c r="AK456" s="3">
        <v>1</v>
      </c>
      <c r="AL456" s="3"/>
      <c r="AM456" s="3"/>
      <c r="AN456" s="3">
        <v>1</v>
      </c>
      <c r="AO456" s="3"/>
      <c r="AP456" s="3"/>
      <c r="AQ456" s="3"/>
      <c r="AR456" s="3"/>
      <c r="AS456" s="3"/>
      <c r="AT456" s="3"/>
      <c r="AU456" s="3"/>
      <c r="AV456" s="3"/>
      <c r="AW456" s="3">
        <v>1</v>
      </c>
      <c r="AX456" s="3"/>
      <c r="AY456" s="3"/>
      <c r="AZ456" s="3"/>
      <c r="BA456" s="3"/>
      <c r="BB456" s="3"/>
      <c r="BC456" s="3"/>
      <c r="BD456" s="3">
        <v>1</v>
      </c>
      <c r="BE456" s="3"/>
      <c r="BF456" s="3"/>
      <c r="BG456" s="3"/>
      <c r="BH456" s="3"/>
      <c r="BI456" s="3"/>
      <c r="BJ456" s="3"/>
      <c r="BK456" s="3"/>
      <c r="BL456" s="3"/>
      <c r="BM456" s="3"/>
      <c r="BN456" s="3"/>
      <c r="BO456" s="21">
        <v>0</v>
      </c>
      <c r="BP456" s="3"/>
      <c r="BQ456" s="3"/>
      <c r="BR456" s="3"/>
      <c r="BS456" s="3" t="s">
        <v>1978</v>
      </c>
      <c r="BT456" s="38" t="str">
        <f t="shared" si="7"/>
        <v>Nth America</v>
      </c>
    </row>
    <row r="457" spans="1:72" x14ac:dyDescent="0.25">
      <c r="A457" s="35">
        <v>1</v>
      </c>
      <c r="C457" s="3" t="s">
        <v>1507</v>
      </c>
      <c r="D457" s="3">
        <v>2013</v>
      </c>
      <c r="E457" s="3" t="s">
        <v>1508</v>
      </c>
      <c r="F457" s="3" t="s">
        <v>346</v>
      </c>
      <c r="G457" s="3" t="s">
        <v>1642</v>
      </c>
      <c r="H457" s="3" t="s">
        <v>3336</v>
      </c>
      <c r="I457" s="3" t="s">
        <v>2014</v>
      </c>
      <c r="J457" s="3" t="s">
        <v>1651</v>
      </c>
      <c r="K457" s="3" t="s">
        <v>1651</v>
      </c>
      <c r="L457" s="3" t="s">
        <v>3337</v>
      </c>
      <c r="M457" s="3"/>
      <c r="N457" s="3">
        <v>1</v>
      </c>
      <c r="O457" s="3"/>
      <c r="P457" s="3"/>
      <c r="Q457" s="3"/>
      <c r="R457" s="3"/>
      <c r="S457" s="3">
        <v>1</v>
      </c>
      <c r="T457" s="3"/>
      <c r="U457" s="3"/>
      <c r="V457" s="3"/>
      <c r="W457" s="3"/>
      <c r="X457" s="3"/>
      <c r="Y457" s="3"/>
      <c r="Z457" s="3"/>
      <c r="AA457" s="3"/>
      <c r="AB457" s="3"/>
      <c r="AC457" s="3"/>
      <c r="AD457" s="3"/>
      <c r="AE457" s="3">
        <v>1</v>
      </c>
      <c r="AF457" s="3">
        <v>1</v>
      </c>
      <c r="AG457" s="3"/>
      <c r="AH457" s="3"/>
      <c r="AI457" s="3">
        <v>1</v>
      </c>
      <c r="AJ457" s="3">
        <v>1</v>
      </c>
      <c r="AK457" s="3">
        <v>1</v>
      </c>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v>1</v>
      </c>
      <c r="BM457" s="3"/>
      <c r="BN457" s="3"/>
      <c r="BO457" s="21">
        <v>0</v>
      </c>
      <c r="BP457" s="3"/>
      <c r="BQ457" s="3"/>
      <c r="BR457" s="3"/>
      <c r="BS457" s="3" t="s">
        <v>2014</v>
      </c>
      <c r="BT457" s="38" t="str">
        <f t="shared" si="7"/>
        <v>Europe</v>
      </c>
    </row>
    <row r="458" spans="1:72" x14ac:dyDescent="0.25">
      <c r="A458" s="35">
        <v>1</v>
      </c>
      <c r="C458" s="3" t="s">
        <v>1542</v>
      </c>
      <c r="D458" s="3">
        <v>2013</v>
      </c>
      <c r="E458" s="3" t="s">
        <v>1543</v>
      </c>
      <c r="F458" s="3"/>
      <c r="G458" s="3" t="s">
        <v>1617</v>
      </c>
      <c r="H458" s="3" t="s">
        <v>1981</v>
      </c>
      <c r="I458" s="3" t="s">
        <v>1978</v>
      </c>
      <c r="J458" s="3" t="s">
        <v>1651</v>
      </c>
      <c r="K458" s="3" t="s">
        <v>3379</v>
      </c>
      <c r="L458" s="3" t="s">
        <v>3378</v>
      </c>
      <c r="M458" s="3"/>
      <c r="N458" s="3">
        <v>1</v>
      </c>
      <c r="O458" s="3">
        <v>1</v>
      </c>
      <c r="P458" s="3">
        <v>1</v>
      </c>
      <c r="Q458" s="3"/>
      <c r="R458" s="3">
        <v>1</v>
      </c>
      <c r="S458" s="3">
        <v>1</v>
      </c>
      <c r="T458" s="3"/>
      <c r="U458" s="3"/>
      <c r="V458" s="3"/>
      <c r="W458" s="3"/>
      <c r="X458" s="3"/>
      <c r="Y458" s="3"/>
      <c r="Z458" s="3">
        <v>1</v>
      </c>
      <c r="AA458" s="3"/>
      <c r="AB458" s="3"/>
      <c r="AC458" s="3"/>
      <c r="AD458" s="3"/>
      <c r="AE458" s="3"/>
      <c r="AF458" s="3"/>
      <c r="AG458" s="3"/>
      <c r="AH458" s="3"/>
      <c r="AI458" s="3"/>
      <c r="AJ458" s="3"/>
      <c r="AK458" s="3"/>
      <c r="AL458" s="3"/>
      <c r="AM458" s="3"/>
      <c r="AN458" s="3"/>
      <c r="AO458" s="3"/>
      <c r="AP458" s="3"/>
      <c r="AQ458" s="3"/>
      <c r="AR458" s="3"/>
      <c r="AS458" s="3"/>
      <c r="AT458" s="3"/>
      <c r="AU458" s="3"/>
      <c r="AV458" s="3"/>
      <c r="AW458" s="3">
        <v>1</v>
      </c>
      <c r="AX458" s="3"/>
      <c r="AY458" s="3"/>
      <c r="AZ458" s="3"/>
      <c r="BA458" s="3"/>
      <c r="BB458" s="3"/>
      <c r="BC458" s="3"/>
      <c r="BD458" s="3">
        <v>1</v>
      </c>
      <c r="BE458" s="3"/>
      <c r="BF458" s="3"/>
      <c r="BG458" s="3"/>
      <c r="BH458" s="3"/>
      <c r="BI458" s="3"/>
      <c r="BJ458" s="3">
        <v>1</v>
      </c>
      <c r="BK458" s="3"/>
      <c r="BL458" s="3"/>
      <c r="BM458" s="3"/>
      <c r="BN458" s="3"/>
      <c r="BO458" s="21">
        <v>1</v>
      </c>
      <c r="BP458" s="3"/>
      <c r="BQ458" s="3">
        <v>1</v>
      </c>
      <c r="BR458" s="3"/>
      <c r="BS458" s="3" t="s">
        <v>1978</v>
      </c>
      <c r="BT458" s="38" t="str">
        <f t="shared" si="7"/>
        <v>Nth America</v>
      </c>
    </row>
    <row r="459" spans="1:72" x14ac:dyDescent="0.25">
      <c r="A459" s="35">
        <v>1</v>
      </c>
      <c r="C459" s="3" t="s">
        <v>66</v>
      </c>
      <c r="D459" s="3">
        <v>2012</v>
      </c>
      <c r="E459" s="3" t="s">
        <v>69</v>
      </c>
      <c r="F459" s="3" t="s">
        <v>70</v>
      </c>
      <c r="G459" s="3" t="s">
        <v>1642</v>
      </c>
      <c r="H459" s="3" t="s">
        <v>1682</v>
      </c>
      <c r="I459" s="3" t="s">
        <v>1978</v>
      </c>
      <c r="J459" s="3" t="s">
        <v>1691</v>
      </c>
      <c r="K459" s="3" t="s">
        <v>1690</v>
      </c>
      <c r="L459" s="3" t="s">
        <v>3890</v>
      </c>
      <c r="M459" s="3"/>
      <c r="N459" s="3">
        <v>1</v>
      </c>
      <c r="O459" s="3"/>
      <c r="P459" s="3"/>
      <c r="Q459" s="3"/>
      <c r="R459" s="3"/>
      <c r="S459" s="3">
        <v>1</v>
      </c>
      <c r="T459" s="3"/>
      <c r="U459" s="3"/>
      <c r="V459" s="3"/>
      <c r="W459" s="3"/>
      <c r="X459" s="3"/>
      <c r="Y459" s="3"/>
      <c r="Z459" s="3">
        <v>1</v>
      </c>
      <c r="AA459" s="3"/>
      <c r="AB459" s="3"/>
      <c r="AC459" s="3"/>
      <c r="AD459" s="3"/>
      <c r="AE459" s="3"/>
      <c r="AF459" s="3"/>
      <c r="AG459" s="3"/>
      <c r="AH459" s="3"/>
      <c r="AI459" s="3"/>
      <c r="AJ459" s="3"/>
      <c r="AK459" s="3">
        <v>1</v>
      </c>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v>1</v>
      </c>
      <c r="BK459" s="3"/>
      <c r="BL459" s="3">
        <v>1</v>
      </c>
      <c r="BM459" s="3"/>
      <c r="BN459" s="3"/>
      <c r="BO459" s="21">
        <v>0</v>
      </c>
      <c r="BP459" s="3"/>
      <c r="BQ459" s="3"/>
      <c r="BR459" s="3"/>
      <c r="BS459" s="3" t="s">
        <v>1978</v>
      </c>
      <c r="BT459" s="38" t="str">
        <f t="shared" si="7"/>
        <v>Nth America</v>
      </c>
    </row>
    <row r="460" spans="1:72" x14ac:dyDescent="0.25">
      <c r="A460" s="35">
        <v>3</v>
      </c>
      <c r="C460" s="21" t="s">
        <v>3770</v>
      </c>
      <c r="D460" s="21">
        <v>2012</v>
      </c>
      <c r="E460" s="21" t="s">
        <v>3771</v>
      </c>
      <c r="F460" s="21" t="s">
        <v>1651</v>
      </c>
      <c r="G460" s="21" t="s">
        <v>1852</v>
      </c>
      <c r="H460" s="21" t="s">
        <v>1673</v>
      </c>
      <c r="I460" s="21" t="s">
        <v>1673</v>
      </c>
      <c r="J460" s="21" t="s">
        <v>1651</v>
      </c>
      <c r="K460" s="21" t="s">
        <v>1651</v>
      </c>
      <c r="L460" s="21" t="s">
        <v>3894</v>
      </c>
      <c r="M460" s="21"/>
      <c r="N460" s="21">
        <v>1</v>
      </c>
      <c r="O460" s="21">
        <v>1</v>
      </c>
      <c r="P460" s="21">
        <v>1</v>
      </c>
      <c r="Q460" s="21"/>
      <c r="R460" s="21">
        <v>1</v>
      </c>
      <c r="S460" s="21">
        <v>1</v>
      </c>
      <c r="T460" s="21">
        <v>1</v>
      </c>
      <c r="U460" s="21"/>
      <c r="V460" s="21"/>
      <c r="W460" s="21"/>
      <c r="X460" s="21"/>
      <c r="Y460" s="21">
        <v>1</v>
      </c>
      <c r="Z460" s="21"/>
      <c r="AA460" s="21"/>
      <c r="AB460" s="21"/>
      <c r="AC460" s="21"/>
      <c r="AD460" s="21">
        <v>1</v>
      </c>
      <c r="AE460" s="21"/>
      <c r="AF460" s="21"/>
      <c r="AG460" s="21"/>
      <c r="AH460" s="21"/>
      <c r="AI460" s="21">
        <v>1</v>
      </c>
      <c r="AJ460" s="21">
        <v>1</v>
      </c>
      <c r="AK460" s="21"/>
      <c r="AL460" s="21"/>
      <c r="AM460" s="21"/>
      <c r="AN460" s="21"/>
      <c r="AO460" s="21"/>
      <c r="AP460" s="21"/>
      <c r="AQ460" s="21"/>
      <c r="AR460" s="21"/>
      <c r="AS460" s="21"/>
      <c r="AT460" s="21"/>
      <c r="AU460" s="21"/>
      <c r="AV460" s="21"/>
      <c r="AW460" s="21"/>
      <c r="AX460" s="21"/>
      <c r="AY460" s="21"/>
      <c r="AZ460" s="21"/>
      <c r="BA460" s="21"/>
      <c r="BB460" s="21"/>
      <c r="BC460" s="21"/>
      <c r="BD460" s="21"/>
      <c r="BE460" s="21"/>
      <c r="BF460" s="21"/>
      <c r="BG460" s="21"/>
      <c r="BH460" s="21"/>
      <c r="BI460" s="21"/>
      <c r="BJ460" s="21"/>
      <c r="BK460" s="21"/>
      <c r="BL460" s="21"/>
      <c r="BM460" s="21"/>
      <c r="BN460" s="21"/>
      <c r="BO460" s="21">
        <v>0</v>
      </c>
      <c r="BP460" s="21"/>
      <c r="BQ460" s="21"/>
      <c r="BR460" s="21"/>
      <c r="BS460" s="21" t="s">
        <v>1673</v>
      </c>
      <c r="BT460" s="38" t="str">
        <f t="shared" si="7"/>
        <v>Australia and NZ</v>
      </c>
    </row>
    <row r="461" spans="1:72" x14ac:dyDescent="0.25">
      <c r="A461" s="35">
        <v>3</v>
      </c>
      <c r="C461" s="21" t="s">
        <v>3779</v>
      </c>
      <c r="D461" s="21">
        <v>2012</v>
      </c>
      <c r="E461" s="21" t="s">
        <v>3780</v>
      </c>
      <c r="F461" s="21" t="s">
        <v>1651</v>
      </c>
      <c r="G461" s="21" t="s">
        <v>1852</v>
      </c>
      <c r="H461" s="21" t="s">
        <v>1673</v>
      </c>
      <c r="I461" s="21" t="s">
        <v>1673</v>
      </c>
      <c r="J461" s="21" t="s">
        <v>1651</v>
      </c>
      <c r="K461" s="21" t="s">
        <v>1651</v>
      </c>
      <c r="L461" s="46" t="s">
        <v>3905</v>
      </c>
      <c r="M461" s="21"/>
      <c r="N461" s="21">
        <v>1</v>
      </c>
      <c r="O461" s="21">
        <v>1</v>
      </c>
      <c r="P461" s="21">
        <v>1</v>
      </c>
      <c r="Q461" s="21"/>
      <c r="R461" s="21">
        <v>1</v>
      </c>
      <c r="S461" s="21">
        <v>1</v>
      </c>
      <c r="T461" s="21">
        <v>1</v>
      </c>
      <c r="U461" s="21"/>
      <c r="V461" s="21"/>
      <c r="W461" s="21"/>
      <c r="X461" s="21"/>
      <c r="Y461" s="21"/>
      <c r="Z461" s="21"/>
      <c r="AA461" s="21"/>
      <c r="AB461" s="21"/>
      <c r="AC461" s="21"/>
      <c r="AD461" s="21">
        <v>1</v>
      </c>
      <c r="AE461" s="21"/>
      <c r="AF461" s="21"/>
      <c r="AG461" s="21"/>
      <c r="AH461" s="21"/>
      <c r="AI461" s="21">
        <v>1</v>
      </c>
      <c r="AJ461" s="21">
        <v>1</v>
      </c>
      <c r="AK461" s="21"/>
      <c r="AL461" s="21"/>
      <c r="AM461" s="21"/>
      <c r="AN461" s="21"/>
      <c r="AO461" s="21"/>
      <c r="AP461" s="21"/>
      <c r="AQ461" s="21"/>
      <c r="AR461" s="21"/>
      <c r="AS461" s="21"/>
      <c r="AT461" s="21"/>
      <c r="AU461" s="21"/>
      <c r="AV461" s="21"/>
      <c r="AW461" s="21">
        <v>1</v>
      </c>
      <c r="AX461" s="21"/>
      <c r="AY461" s="21"/>
      <c r="AZ461" s="21"/>
      <c r="BA461" s="21"/>
      <c r="BB461" s="21"/>
      <c r="BC461" s="21"/>
      <c r="BD461" s="21"/>
      <c r="BE461" s="21"/>
      <c r="BF461" s="21"/>
      <c r="BG461" s="21"/>
      <c r="BH461" s="21"/>
      <c r="BI461" s="21"/>
      <c r="BJ461" s="21"/>
      <c r="BK461" s="21"/>
      <c r="BL461" s="21"/>
      <c r="BM461" s="21"/>
      <c r="BN461" s="21"/>
      <c r="BO461" s="21">
        <v>0</v>
      </c>
      <c r="BP461" s="21"/>
      <c r="BQ461" s="21"/>
      <c r="BR461" s="21"/>
      <c r="BS461" s="21" t="s">
        <v>1673</v>
      </c>
      <c r="BT461" s="38" t="str">
        <f t="shared" si="7"/>
        <v>Australia and NZ</v>
      </c>
    </row>
    <row r="462" spans="1:72" x14ac:dyDescent="0.25">
      <c r="A462" s="30">
        <v>1</v>
      </c>
      <c r="B462" s="30"/>
      <c r="C462" s="3" t="s">
        <v>404</v>
      </c>
      <c r="D462" s="3">
        <v>2012</v>
      </c>
      <c r="E462" s="3" t="s">
        <v>405</v>
      </c>
      <c r="F462" s="3" t="s">
        <v>406</v>
      </c>
      <c r="G462" s="3" t="s">
        <v>1642</v>
      </c>
      <c r="H462" s="3" t="s">
        <v>2077</v>
      </c>
      <c r="I462" s="3" t="s">
        <v>2014</v>
      </c>
      <c r="J462" s="3" t="s">
        <v>2078</v>
      </c>
      <c r="K462" s="3" t="s">
        <v>2079</v>
      </c>
      <c r="L462" s="19" t="s">
        <v>2080</v>
      </c>
      <c r="M462" s="3"/>
      <c r="N462" s="3">
        <v>1</v>
      </c>
      <c r="O462" s="3">
        <v>1</v>
      </c>
      <c r="P462" s="3"/>
      <c r="Q462" s="3"/>
      <c r="R462" s="3">
        <v>1</v>
      </c>
      <c r="S462" s="3">
        <v>1</v>
      </c>
      <c r="T462" s="3"/>
      <c r="U462" s="3"/>
      <c r="V462" s="3"/>
      <c r="W462" s="3"/>
      <c r="X462" s="3"/>
      <c r="Y462" s="3"/>
      <c r="Z462" s="3"/>
      <c r="AA462" s="3"/>
      <c r="AB462" s="3"/>
      <c r="AC462" s="3"/>
      <c r="AD462" s="3"/>
      <c r="AE462" s="3"/>
      <c r="AF462" s="3">
        <v>1</v>
      </c>
      <c r="AG462" s="3"/>
      <c r="AH462" s="3"/>
      <c r="AI462" s="3"/>
      <c r="AJ462" s="3"/>
      <c r="AK462" s="3">
        <v>1</v>
      </c>
      <c r="AL462" s="3"/>
      <c r="AM462" s="3"/>
      <c r="AN462" s="3">
        <v>1</v>
      </c>
      <c r="AO462" s="3"/>
      <c r="AP462" s="3"/>
      <c r="AQ462" s="3"/>
      <c r="AR462" s="3"/>
      <c r="AS462" s="3"/>
      <c r="AT462" s="3"/>
      <c r="AU462" s="3"/>
      <c r="AV462" s="3"/>
      <c r="AW462" s="3"/>
      <c r="AX462" s="3"/>
      <c r="AY462" s="3"/>
      <c r="AZ462" s="3"/>
      <c r="BA462" s="3"/>
      <c r="BB462" s="3"/>
      <c r="BC462" s="3"/>
      <c r="BD462" s="3"/>
      <c r="BE462" s="3"/>
      <c r="BF462" s="3"/>
      <c r="BG462" s="3">
        <v>1</v>
      </c>
      <c r="BH462" s="3"/>
      <c r="BI462" s="3"/>
      <c r="BJ462" s="3"/>
      <c r="BK462" s="3"/>
      <c r="BL462" s="3"/>
      <c r="BM462" s="3"/>
      <c r="BN462" s="3"/>
      <c r="BO462" s="21">
        <v>0</v>
      </c>
      <c r="BP462" s="3"/>
      <c r="BQ462" s="3"/>
      <c r="BR462" s="3"/>
      <c r="BS462" s="3" t="s">
        <v>2014</v>
      </c>
      <c r="BT462" s="38" t="str">
        <f t="shared" si="7"/>
        <v>Europe</v>
      </c>
    </row>
    <row r="463" spans="1:72" x14ac:dyDescent="0.25">
      <c r="A463" s="30">
        <v>1</v>
      </c>
      <c r="B463" s="30"/>
      <c r="C463" s="3" t="s">
        <v>415</v>
      </c>
      <c r="D463" s="3">
        <v>2012</v>
      </c>
      <c r="E463" s="3" t="s">
        <v>416</v>
      </c>
      <c r="F463" s="3"/>
      <c r="G463" s="3" t="s">
        <v>1617</v>
      </c>
      <c r="H463" s="3" t="s">
        <v>1841</v>
      </c>
      <c r="I463" s="3" t="s">
        <v>1978</v>
      </c>
      <c r="J463" s="12" t="s">
        <v>2092</v>
      </c>
      <c r="K463" s="3" t="s">
        <v>2088</v>
      </c>
      <c r="L463" s="3" t="s">
        <v>2093</v>
      </c>
      <c r="M463" s="3"/>
      <c r="N463" s="3"/>
      <c r="O463" s="3">
        <v>1</v>
      </c>
      <c r="P463" s="3"/>
      <c r="Q463" s="3"/>
      <c r="R463" s="3">
        <v>1</v>
      </c>
      <c r="S463" s="3"/>
      <c r="T463" s="3"/>
      <c r="U463" s="3"/>
      <c r="V463" s="3"/>
      <c r="W463" s="3"/>
      <c r="X463" s="3"/>
      <c r="Y463" s="3">
        <v>1</v>
      </c>
      <c r="Z463" s="3"/>
      <c r="AA463" s="3"/>
      <c r="AB463" s="3"/>
      <c r="AC463" s="3"/>
      <c r="AD463" s="3"/>
      <c r="AE463" s="3"/>
      <c r="AF463" s="3"/>
      <c r="AG463" s="3"/>
      <c r="AH463" s="3"/>
      <c r="AI463" s="3"/>
      <c r="AJ463" s="3"/>
      <c r="AK463" s="3">
        <v>1</v>
      </c>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v>1</v>
      </c>
      <c r="BL463" s="3"/>
      <c r="BM463" s="3"/>
      <c r="BN463" s="3"/>
      <c r="BO463" s="21">
        <v>0</v>
      </c>
      <c r="BP463" s="3"/>
      <c r="BQ463" s="3"/>
      <c r="BR463" s="3"/>
      <c r="BS463" s="3" t="s">
        <v>1978</v>
      </c>
      <c r="BT463" s="38" t="str">
        <f t="shared" si="7"/>
        <v>Nth America</v>
      </c>
    </row>
    <row r="464" spans="1:72" x14ac:dyDescent="0.25">
      <c r="A464" s="30">
        <v>1</v>
      </c>
      <c r="B464" s="30"/>
      <c r="C464" s="3" t="s">
        <v>595</v>
      </c>
      <c r="D464" s="3">
        <v>2012</v>
      </c>
      <c r="E464" s="3" t="s">
        <v>596</v>
      </c>
      <c r="F464" s="3" t="s">
        <v>597</v>
      </c>
      <c r="G464" s="3" t="s">
        <v>1642</v>
      </c>
      <c r="H464" s="3" t="s">
        <v>1662</v>
      </c>
      <c r="I464" s="3" t="s">
        <v>1978</v>
      </c>
      <c r="J464" s="3" t="s">
        <v>2281</v>
      </c>
      <c r="K464" s="20" t="s">
        <v>2282</v>
      </c>
      <c r="L464" s="3" t="s">
        <v>2283</v>
      </c>
      <c r="M464" s="3"/>
      <c r="N464" s="3"/>
      <c r="O464" s="3">
        <v>1</v>
      </c>
      <c r="P464" s="3">
        <v>1</v>
      </c>
      <c r="Q464" s="3"/>
      <c r="R464" s="3">
        <v>1</v>
      </c>
      <c r="S464" s="3"/>
      <c r="T464" s="3"/>
      <c r="U464" s="3"/>
      <c r="V464" s="3"/>
      <c r="W464" s="3"/>
      <c r="X464" s="3"/>
      <c r="Y464" s="3"/>
      <c r="Z464" s="3">
        <v>1</v>
      </c>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v>1</v>
      </c>
      <c r="AY464" s="3"/>
      <c r="AZ464" s="3"/>
      <c r="BA464" s="3"/>
      <c r="BB464" s="3"/>
      <c r="BC464" s="3"/>
      <c r="BD464" s="3">
        <v>1</v>
      </c>
      <c r="BE464" s="3" t="s">
        <v>2284</v>
      </c>
      <c r="BF464" s="3"/>
      <c r="BG464" s="3"/>
      <c r="BH464" s="3"/>
      <c r="BI464" s="3"/>
      <c r="BJ464" s="3"/>
      <c r="BK464" s="3">
        <v>1</v>
      </c>
      <c r="BL464" s="3"/>
      <c r="BM464" s="3"/>
      <c r="BN464" s="3"/>
      <c r="BO464" s="21">
        <v>0</v>
      </c>
      <c r="BP464" s="3"/>
      <c r="BQ464" s="3"/>
      <c r="BR464" s="3"/>
      <c r="BS464" s="3" t="s">
        <v>1978</v>
      </c>
      <c r="BT464" s="38" t="str">
        <f t="shared" si="7"/>
        <v>Nth America</v>
      </c>
    </row>
    <row r="465" spans="1:72" x14ac:dyDescent="0.25">
      <c r="A465" s="30">
        <v>1</v>
      </c>
      <c r="B465" s="30"/>
      <c r="C465" s="3" t="s">
        <v>3871</v>
      </c>
      <c r="D465" s="3">
        <v>2012</v>
      </c>
      <c r="E465" s="3" t="s">
        <v>666</v>
      </c>
      <c r="F465" s="3" t="s">
        <v>667</v>
      </c>
      <c r="G465" s="3" t="s">
        <v>1643</v>
      </c>
      <c r="H465" s="3" t="s">
        <v>1978</v>
      </c>
      <c r="I465" s="3" t="s">
        <v>1978</v>
      </c>
      <c r="J465" s="3" t="s">
        <v>2359</v>
      </c>
      <c r="K465" s="3" t="s">
        <v>1651</v>
      </c>
      <c r="L465" s="3" t="s">
        <v>2360</v>
      </c>
      <c r="M465" s="3"/>
      <c r="N465" s="3">
        <v>1</v>
      </c>
      <c r="O465" s="3">
        <v>1</v>
      </c>
      <c r="P465" s="3">
        <v>1</v>
      </c>
      <c r="Q465" s="3"/>
      <c r="R465" s="3">
        <v>1</v>
      </c>
      <c r="S465" s="3">
        <v>1</v>
      </c>
      <c r="T465" s="3">
        <v>1</v>
      </c>
      <c r="U465" s="3"/>
      <c r="V465" s="3"/>
      <c r="W465" s="3"/>
      <c r="X465" s="3"/>
      <c r="Y465" s="3"/>
      <c r="Z465" s="3"/>
      <c r="AA465" s="3"/>
      <c r="AB465" s="3"/>
      <c r="AC465" s="3"/>
      <c r="AD465" s="3"/>
      <c r="AE465" s="3">
        <v>1</v>
      </c>
      <c r="AF465" s="3"/>
      <c r="AG465" s="3"/>
      <c r="AH465" s="3"/>
      <c r="AI465" s="3"/>
      <c r="AJ465" s="3"/>
      <c r="AK465" s="3"/>
      <c r="AL465" s="3"/>
      <c r="AM465" s="3"/>
      <c r="AN465" s="3"/>
      <c r="AO465" s="3"/>
      <c r="AP465" s="3"/>
      <c r="AQ465" s="3"/>
      <c r="AR465" s="3"/>
      <c r="AS465" s="3">
        <v>1</v>
      </c>
      <c r="AT465" s="3">
        <v>1</v>
      </c>
      <c r="AU465" s="3"/>
      <c r="AV465" s="3"/>
      <c r="AW465" s="3">
        <v>1</v>
      </c>
      <c r="AX465" s="3"/>
      <c r="AY465" s="3"/>
      <c r="AZ465" s="3"/>
      <c r="BA465" s="3"/>
      <c r="BB465" s="3"/>
      <c r="BC465" s="3"/>
      <c r="BD465" s="3">
        <v>1</v>
      </c>
      <c r="BE465" s="3"/>
      <c r="BF465" s="3"/>
      <c r="BG465" s="3"/>
      <c r="BH465" s="3"/>
      <c r="BI465" s="3"/>
      <c r="BJ465" s="3"/>
      <c r="BK465" s="3">
        <v>1</v>
      </c>
      <c r="BL465" s="3"/>
      <c r="BM465" s="3"/>
      <c r="BN465" s="3"/>
      <c r="BO465" s="21">
        <v>0</v>
      </c>
      <c r="BP465" s="3"/>
      <c r="BQ465" s="3"/>
      <c r="BR465" s="3"/>
      <c r="BS465" s="3" t="s">
        <v>1978</v>
      </c>
      <c r="BT465" s="38" t="str">
        <f t="shared" si="7"/>
        <v>Nth America</v>
      </c>
    </row>
    <row r="466" spans="1:72" ht="14.25" customHeight="1" x14ac:dyDescent="0.25">
      <c r="A466" s="35">
        <v>1</v>
      </c>
      <c r="C466" s="3" t="s">
        <v>676</v>
      </c>
      <c r="D466" s="3">
        <v>2012</v>
      </c>
      <c r="E466" s="3" t="s">
        <v>680</v>
      </c>
      <c r="F466" s="3" t="s">
        <v>681</v>
      </c>
      <c r="G466" s="3" t="s">
        <v>1642</v>
      </c>
      <c r="H466" s="3" t="s">
        <v>2370</v>
      </c>
      <c r="I466" s="3" t="s">
        <v>1978</v>
      </c>
      <c r="J466" s="3" t="s">
        <v>1651</v>
      </c>
      <c r="K466" s="3" t="s">
        <v>2375</v>
      </c>
      <c r="L466" s="3" t="s">
        <v>2374</v>
      </c>
      <c r="M466" s="3"/>
      <c r="N466" s="3">
        <v>1</v>
      </c>
      <c r="O466" s="3">
        <v>1</v>
      </c>
      <c r="P466" s="3"/>
      <c r="Q466" s="3"/>
      <c r="R466" s="3">
        <v>1</v>
      </c>
      <c r="S466" s="3">
        <v>1</v>
      </c>
      <c r="T466" s="3"/>
      <c r="U466" s="3"/>
      <c r="V466" s="3"/>
      <c r="W466" s="3"/>
      <c r="X466" s="3"/>
      <c r="Y466" s="3"/>
      <c r="Z466" s="3">
        <v>1</v>
      </c>
      <c r="AA466" s="3"/>
      <c r="AB466" s="3"/>
      <c r="AC466" s="3"/>
      <c r="AD466" s="3"/>
      <c r="AE466" s="3"/>
      <c r="AF466" s="3"/>
      <c r="AG466" s="3"/>
      <c r="AH466" s="3"/>
      <c r="AI466" s="3"/>
      <c r="AJ466" s="3"/>
      <c r="AK466" s="3">
        <v>1</v>
      </c>
      <c r="AL466" s="3"/>
      <c r="AM466" s="3"/>
      <c r="AN466" s="3">
        <v>1</v>
      </c>
      <c r="AO466" s="3"/>
      <c r="AP466" s="3"/>
      <c r="AQ466" s="3"/>
      <c r="AR466" s="3"/>
      <c r="AS466" s="3"/>
      <c r="AT466" s="3"/>
      <c r="AU466" s="3"/>
      <c r="AV466" s="3"/>
      <c r="AW466" s="3"/>
      <c r="AX466" s="3"/>
      <c r="AY466" s="3"/>
      <c r="AZ466" s="3"/>
      <c r="BA466" s="3"/>
      <c r="BB466" s="3"/>
      <c r="BC466" s="3"/>
      <c r="BD466" s="3">
        <v>1</v>
      </c>
      <c r="BE466" s="3"/>
      <c r="BF466" s="3"/>
      <c r="BG466" s="3"/>
      <c r="BH466" s="3"/>
      <c r="BI466" s="3"/>
      <c r="BJ466" s="3">
        <v>1</v>
      </c>
      <c r="BK466" s="3"/>
      <c r="BL466" s="3"/>
      <c r="BM466" s="3"/>
      <c r="BN466" s="3"/>
      <c r="BO466" s="21">
        <v>0</v>
      </c>
      <c r="BP466" s="3"/>
      <c r="BQ466" s="3"/>
      <c r="BR466" s="3"/>
      <c r="BS466" s="3" t="s">
        <v>1978</v>
      </c>
      <c r="BT466" s="38" t="str">
        <f t="shared" si="7"/>
        <v>Nth America</v>
      </c>
    </row>
    <row r="467" spans="1:72" x14ac:dyDescent="0.25">
      <c r="A467" s="30">
        <v>1</v>
      </c>
      <c r="B467" s="30"/>
      <c r="C467" s="3" t="s">
        <v>676</v>
      </c>
      <c r="D467" s="3">
        <v>2012</v>
      </c>
      <c r="E467" s="3" t="s">
        <v>677</v>
      </c>
      <c r="F467" s="3" t="s">
        <v>48</v>
      </c>
      <c r="G467" s="3" t="s">
        <v>1642</v>
      </c>
      <c r="H467" s="3" t="s">
        <v>2370</v>
      </c>
      <c r="I467" s="3" t="s">
        <v>1978</v>
      </c>
      <c r="J467" s="3" t="s">
        <v>2368</v>
      </c>
      <c r="K467" s="3" t="s">
        <v>2369</v>
      </c>
      <c r="L467" s="3" t="s">
        <v>2371</v>
      </c>
      <c r="M467" s="3"/>
      <c r="N467" s="3"/>
      <c r="O467" s="3">
        <v>1</v>
      </c>
      <c r="P467" s="3"/>
      <c r="Q467" s="3"/>
      <c r="R467" s="3">
        <v>1</v>
      </c>
      <c r="S467" s="3"/>
      <c r="T467" s="3"/>
      <c r="U467" s="3"/>
      <c r="V467" s="3"/>
      <c r="W467" s="3"/>
      <c r="X467" s="3"/>
      <c r="Y467" s="3"/>
      <c r="Z467" s="3">
        <v>1</v>
      </c>
      <c r="AA467" s="3"/>
      <c r="AB467" s="3"/>
      <c r="AC467" s="3"/>
      <c r="AD467" s="3"/>
      <c r="AE467" s="3"/>
      <c r="AF467" s="3"/>
      <c r="AG467" s="3"/>
      <c r="AH467" s="3"/>
      <c r="AI467" s="3"/>
      <c r="AJ467" s="3"/>
      <c r="AK467" s="3"/>
      <c r="AL467" s="3"/>
      <c r="AM467" s="3"/>
      <c r="AN467" s="3">
        <v>1</v>
      </c>
      <c r="AO467" s="3"/>
      <c r="AP467" s="3"/>
      <c r="AQ467" s="3"/>
      <c r="AR467" s="3"/>
      <c r="AS467" s="3"/>
      <c r="AT467" s="3"/>
      <c r="AU467" s="3"/>
      <c r="AV467" s="3"/>
      <c r="AW467" s="3"/>
      <c r="AX467" s="3"/>
      <c r="AY467" s="3"/>
      <c r="AZ467" s="3"/>
      <c r="BA467" s="3"/>
      <c r="BB467" s="3"/>
      <c r="BC467" s="3"/>
      <c r="BD467" s="3">
        <v>1</v>
      </c>
      <c r="BE467" s="3"/>
      <c r="BF467" s="3"/>
      <c r="BG467" s="3"/>
      <c r="BH467" s="3"/>
      <c r="BI467" s="3"/>
      <c r="BJ467" s="3">
        <v>1</v>
      </c>
      <c r="BK467" s="3"/>
      <c r="BL467" s="3"/>
      <c r="BM467" s="3"/>
      <c r="BN467" s="3"/>
      <c r="BO467" s="21">
        <v>0</v>
      </c>
      <c r="BP467" s="3"/>
      <c r="BQ467" s="3"/>
      <c r="BR467" s="3"/>
      <c r="BS467" s="3" t="s">
        <v>1978</v>
      </c>
      <c r="BT467" s="38" t="str">
        <f t="shared" si="7"/>
        <v>Nth America</v>
      </c>
    </row>
    <row r="468" spans="1:72" x14ac:dyDescent="0.25">
      <c r="A468" s="35">
        <v>1</v>
      </c>
      <c r="C468" s="3" t="s">
        <v>733</v>
      </c>
      <c r="D468" s="3">
        <v>2012</v>
      </c>
      <c r="E468" s="3" t="s">
        <v>734</v>
      </c>
      <c r="F468" s="3" t="s">
        <v>103</v>
      </c>
      <c r="G468" s="3" t="s">
        <v>1642</v>
      </c>
      <c r="H468" s="3" t="s">
        <v>1841</v>
      </c>
      <c r="I468" s="3" t="s">
        <v>1978</v>
      </c>
      <c r="J468" s="3" t="s">
        <v>2445</v>
      </c>
      <c r="K468" s="3" t="s">
        <v>2446</v>
      </c>
      <c r="L468" s="3" t="s">
        <v>2447</v>
      </c>
      <c r="M468" s="3"/>
      <c r="N468" s="3"/>
      <c r="O468" s="3">
        <v>1</v>
      </c>
      <c r="P468" s="3">
        <v>1</v>
      </c>
      <c r="Q468" s="3"/>
      <c r="R468" s="3">
        <v>1</v>
      </c>
      <c r="S468" s="3"/>
      <c r="T468" s="3"/>
      <c r="U468" s="3"/>
      <c r="V468" s="3"/>
      <c r="W468" s="3"/>
      <c r="X468" s="3"/>
      <c r="Y468" s="3"/>
      <c r="Z468" s="3">
        <v>1</v>
      </c>
      <c r="AA468" s="3"/>
      <c r="AB468" s="3"/>
      <c r="AC468" s="3"/>
      <c r="AD468" s="3"/>
      <c r="AE468" s="3"/>
      <c r="AF468" s="3"/>
      <c r="AG468" s="3"/>
      <c r="AH468" s="3"/>
      <c r="AI468" s="3"/>
      <c r="AJ468" s="3"/>
      <c r="AK468" s="3"/>
      <c r="AL468" s="3"/>
      <c r="AM468" s="3"/>
      <c r="AN468" s="3"/>
      <c r="AO468" s="3"/>
      <c r="AP468" s="3"/>
      <c r="AQ468" s="3">
        <v>1</v>
      </c>
      <c r="AR468" s="3"/>
      <c r="AS468" s="3"/>
      <c r="AT468" s="3"/>
      <c r="AU468" s="3"/>
      <c r="AV468" s="3"/>
      <c r="AW468" s="3"/>
      <c r="AX468" s="3"/>
      <c r="AY468" s="3"/>
      <c r="AZ468" s="3"/>
      <c r="BA468" s="3"/>
      <c r="BB468" s="3"/>
      <c r="BC468" s="3"/>
      <c r="BD468" s="3">
        <v>1</v>
      </c>
      <c r="BE468" s="3"/>
      <c r="BF468" s="3"/>
      <c r="BG468" s="3"/>
      <c r="BH468" s="3"/>
      <c r="BI468" s="3"/>
      <c r="BJ468" s="3">
        <v>1</v>
      </c>
      <c r="BK468" s="3"/>
      <c r="BL468" s="3"/>
      <c r="BM468" s="3"/>
      <c r="BN468" s="3"/>
      <c r="BO468" s="21">
        <v>0</v>
      </c>
      <c r="BP468" s="3"/>
      <c r="BQ468" s="3"/>
      <c r="BR468" s="3"/>
      <c r="BS468" s="3" t="s">
        <v>1978</v>
      </c>
      <c r="BT468" s="38" t="str">
        <f t="shared" si="7"/>
        <v>Nth America</v>
      </c>
    </row>
    <row r="469" spans="1:72" x14ac:dyDescent="0.25">
      <c r="A469" s="35">
        <v>1</v>
      </c>
      <c r="C469" s="3" t="s">
        <v>804</v>
      </c>
      <c r="D469" s="3">
        <v>2012</v>
      </c>
      <c r="E469" s="3" t="s">
        <v>815</v>
      </c>
      <c r="F469" s="3" t="s">
        <v>816</v>
      </c>
      <c r="G469" s="3" t="s">
        <v>1643</v>
      </c>
      <c r="H469" s="3" t="s">
        <v>2201</v>
      </c>
      <c r="I469" s="3" t="s">
        <v>1978</v>
      </c>
      <c r="J469" s="3" t="s">
        <v>2542</v>
      </c>
      <c r="K469" s="3" t="s">
        <v>1651</v>
      </c>
      <c r="L469" s="3" t="s">
        <v>2541</v>
      </c>
      <c r="M469" s="3"/>
      <c r="N469" s="3"/>
      <c r="O469" s="3">
        <v>1</v>
      </c>
      <c r="P469" s="3"/>
      <c r="Q469" s="3"/>
      <c r="R469" s="3">
        <v>1</v>
      </c>
      <c r="S469" s="3"/>
      <c r="T469" s="3"/>
      <c r="U469" s="3"/>
      <c r="V469" s="3"/>
      <c r="W469" s="3"/>
      <c r="X469" s="3"/>
      <c r="Y469" s="3">
        <v>1</v>
      </c>
      <c r="Z469" s="3"/>
      <c r="AA469" s="3"/>
      <c r="AB469" s="3"/>
      <c r="AC469" s="3"/>
      <c r="AD469" s="3"/>
      <c r="AE469" s="3">
        <v>1</v>
      </c>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v>1</v>
      </c>
      <c r="BE469" s="3"/>
      <c r="BF469" s="3"/>
      <c r="BG469" s="3"/>
      <c r="BH469" s="3"/>
      <c r="BI469" s="3"/>
      <c r="BJ469" s="3"/>
      <c r="BK469" s="3">
        <v>1</v>
      </c>
      <c r="BL469" s="3"/>
      <c r="BM469" s="3"/>
      <c r="BN469" s="3"/>
      <c r="BO469" s="21">
        <v>0</v>
      </c>
      <c r="BP469" s="3"/>
      <c r="BQ469" s="3"/>
      <c r="BR469" s="3"/>
      <c r="BS469" s="3" t="s">
        <v>1978</v>
      </c>
      <c r="BT469" s="38" t="str">
        <f t="shared" si="7"/>
        <v>Nth America</v>
      </c>
    </row>
    <row r="470" spans="1:72" x14ac:dyDescent="0.25">
      <c r="A470" s="35">
        <v>1</v>
      </c>
      <c r="C470" s="3" t="s">
        <v>823</v>
      </c>
      <c r="D470" s="3">
        <v>2012</v>
      </c>
      <c r="E470" s="3" t="s">
        <v>824</v>
      </c>
      <c r="F470" s="3" t="s">
        <v>103</v>
      </c>
      <c r="G470" s="3" t="s">
        <v>1642</v>
      </c>
      <c r="H470" s="3" t="s">
        <v>2305</v>
      </c>
      <c r="I470" s="3" t="s">
        <v>1978</v>
      </c>
      <c r="J470" s="3" t="s">
        <v>2549</v>
      </c>
      <c r="K470" s="3" t="s">
        <v>2550</v>
      </c>
      <c r="L470" s="3" t="s">
        <v>2551</v>
      </c>
      <c r="M470" s="3"/>
      <c r="N470" s="3"/>
      <c r="O470" s="3">
        <v>1</v>
      </c>
      <c r="P470" s="3"/>
      <c r="Q470" s="3"/>
      <c r="R470" s="3">
        <v>1</v>
      </c>
      <c r="S470" s="3"/>
      <c r="T470" s="3"/>
      <c r="U470" s="3"/>
      <c r="V470" s="3"/>
      <c r="W470" s="3"/>
      <c r="X470" s="3"/>
      <c r="Y470" s="3">
        <v>1</v>
      </c>
      <c r="Z470" s="3"/>
      <c r="AA470" s="3"/>
      <c r="AB470" s="3"/>
      <c r="AC470" s="3"/>
      <c r="AD470" s="3"/>
      <c r="AE470" s="3"/>
      <c r="AF470" s="3"/>
      <c r="AG470" s="3"/>
      <c r="AH470" s="3"/>
      <c r="AI470" s="3"/>
      <c r="AJ470" s="3"/>
      <c r="AK470" s="3"/>
      <c r="AL470" s="3"/>
      <c r="AM470" s="3"/>
      <c r="AN470" s="3"/>
      <c r="AO470" s="3"/>
      <c r="AP470" s="3"/>
      <c r="AQ470" s="3">
        <v>1</v>
      </c>
      <c r="AR470" s="3"/>
      <c r="AS470" s="3"/>
      <c r="AT470" s="3"/>
      <c r="AU470" s="3"/>
      <c r="AV470" s="3"/>
      <c r="AW470" s="3">
        <v>1</v>
      </c>
      <c r="AX470" s="3">
        <v>1</v>
      </c>
      <c r="AY470" s="3"/>
      <c r="AZ470" s="3"/>
      <c r="BA470" s="3"/>
      <c r="BB470" s="3"/>
      <c r="BC470" s="3"/>
      <c r="BD470" s="3">
        <v>1</v>
      </c>
      <c r="BE470" s="3"/>
      <c r="BF470" s="3"/>
      <c r="BG470" s="3"/>
      <c r="BH470" s="3"/>
      <c r="BI470" s="3"/>
      <c r="BJ470" s="3"/>
      <c r="BK470" s="3">
        <v>1</v>
      </c>
      <c r="BL470" s="3"/>
      <c r="BM470" s="3"/>
      <c r="BN470" s="3"/>
      <c r="BO470" s="21">
        <v>0</v>
      </c>
      <c r="BP470" s="3"/>
      <c r="BQ470" s="3"/>
      <c r="BR470" s="3"/>
      <c r="BS470" s="3" t="s">
        <v>1978</v>
      </c>
      <c r="BT470" s="38" t="str">
        <f t="shared" si="7"/>
        <v>Nth America</v>
      </c>
    </row>
    <row r="471" spans="1:72" x14ac:dyDescent="0.25">
      <c r="A471" s="35">
        <v>1</v>
      </c>
      <c r="C471" s="3" t="s">
        <v>843</v>
      </c>
      <c r="D471" s="3">
        <v>2012</v>
      </c>
      <c r="E471" s="3" t="s">
        <v>844</v>
      </c>
      <c r="F471" s="3"/>
      <c r="G471" s="3" t="s">
        <v>1617</v>
      </c>
      <c r="H471" s="3" t="s">
        <v>1648</v>
      </c>
      <c r="I471" s="3" t="s">
        <v>1978</v>
      </c>
      <c r="J471" s="3" t="s">
        <v>1651</v>
      </c>
      <c r="K471" s="3" t="s">
        <v>2571</v>
      </c>
      <c r="L471" s="3" t="s">
        <v>2570</v>
      </c>
      <c r="M471" s="3">
        <v>1</v>
      </c>
      <c r="N471" s="3">
        <v>1</v>
      </c>
      <c r="O471" s="3"/>
      <c r="P471" s="3"/>
      <c r="Q471" s="3"/>
      <c r="R471" s="3"/>
      <c r="S471" s="3">
        <v>1</v>
      </c>
      <c r="T471" s="3"/>
      <c r="U471" s="3"/>
      <c r="V471" s="3"/>
      <c r="W471" s="3"/>
      <c r="X471" s="3"/>
      <c r="Y471" s="3"/>
      <c r="Z471" s="3">
        <v>1</v>
      </c>
      <c r="AA471" s="3"/>
      <c r="AB471" s="3"/>
      <c r="AC471" s="3"/>
      <c r="AD471" s="3"/>
      <c r="AE471" s="3"/>
      <c r="AF471" s="3"/>
      <c r="AG471" s="3"/>
      <c r="AH471" s="3"/>
      <c r="AI471" s="3"/>
      <c r="AJ471" s="3"/>
      <c r="AK471" s="3">
        <v>1</v>
      </c>
      <c r="AL471" s="3"/>
      <c r="AM471" s="3"/>
      <c r="AN471" s="3">
        <v>1</v>
      </c>
      <c r="AO471" s="3"/>
      <c r="AP471" s="3"/>
      <c r="AQ471" s="3"/>
      <c r="AR471" s="3"/>
      <c r="AS471" s="3"/>
      <c r="AT471" s="3"/>
      <c r="AU471" s="3"/>
      <c r="AV471" s="3"/>
      <c r="AW471" s="3">
        <v>1</v>
      </c>
      <c r="AX471" s="3"/>
      <c r="AY471" s="3"/>
      <c r="AZ471" s="3"/>
      <c r="BA471" s="3"/>
      <c r="BB471" s="3"/>
      <c r="BC471" s="3"/>
      <c r="BD471" s="3"/>
      <c r="BE471" s="3"/>
      <c r="BF471" s="3"/>
      <c r="BG471" s="3"/>
      <c r="BH471" s="3"/>
      <c r="BI471" s="3"/>
      <c r="BJ471" s="3">
        <v>1</v>
      </c>
      <c r="BK471" s="3"/>
      <c r="BL471" s="3"/>
      <c r="BM471" s="3"/>
      <c r="BN471" s="3"/>
      <c r="BO471" s="21">
        <v>0</v>
      </c>
      <c r="BP471" s="3"/>
      <c r="BQ471" s="3"/>
      <c r="BR471" s="3"/>
      <c r="BS471" s="3" t="s">
        <v>1978</v>
      </c>
      <c r="BT471" s="38" t="str">
        <f t="shared" si="7"/>
        <v>Nth America</v>
      </c>
    </row>
    <row r="472" spans="1:72" x14ac:dyDescent="0.25">
      <c r="A472" s="35">
        <v>1</v>
      </c>
      <c r="C472" s="3" t="s">
        <v>862</v>
      </c>
      <c r="D472" s="3">
        <v>2012</v>
      </c>
      <c r="E472" s="3" t="s">
        <v>863</v>
      </c>
      <c r="F472" s="3" t="s">
        <v>62</v>
      </c>
      <c r="G472" s="3" t="s">
        <v>1642</v>
      </c>
      <c r="H472" s="3" t="s">
        <v>1978</v>
      </c>
      <c r="I472" s="3" t="s">
        <v>1978</v>
      </c>
      <c r="J472" s="3" t="s">
        <v>2592</v>
      </c>
      <c r="K472" s="3" t="s">
        <v>2594</v>
      </c>
      <c r="L472" s="3" t="s">
        <v>2593</v>
      </c>
      <c r="M472" s="3"/>
      <c r="N472" s="3">
        <v>1</v>
      </c>
      <c r="O472" s="3">
        <v>1</v>
      </c>
      <c r="P472" s="3">
        <v>1</v>
      </c>
      <c r="Q472" s="3"/>
      <c r="R472" s="3">
        <v>1</v>
      </c>
      <c r="S472" s="3">
        <v>1</v>
      </c>
      <c r="T472" s="3">
        <v>1</v>
      </c>
      <c r="U472" s="3"/>
      <c r="V472" s="3"/>
      <c r="W472" s="3"/>
      <c r="X472" s="3"/>
      <c r="Y472" s="3">
        <v>1</v>
      </c>
      <c r="Z472" s="3"/>
      <c r="AA472" s="3"/>
      <c r="AB472" s="3"/>
      <c r="AC472" s="3"/>
      <c r="AD472" s="3"/>
      <c r="AE472" s="3"/>
      <c r="AF472" s="3"/>
      <c r="AG472" s="3"/>
      <c r="AH472" s="3"/>
      <c r="AI472" s="3">
        <v>1</v>
      </c>
      <c r="AJ472" s="3">
        <v>1</v>
      </c>
      <c r="AK472" s="3"/>
      <c r="AL472" s="3"/>
      <c r="AM472" s="3"/>
      <c r="AN472" s="3"/>
      <c r="AO472" s="3"/>
      <c r="AP472" s="3"/>
      <c r="AQ472" s="3"/>
      <c r="AR472" s="3"/>
      <c r="AS472" s="3"/>
      <c r="AT472" s="3"/>
      <c r="AU472" s="3"/>
      <c r="AV472" s="3"/>
      <c r="AW472" s="3"/>
      <c r="AX472" s="3"/>
      <c r="AY472" s="3"/>
      <c r="AZ472" s="3"/>
      <c r="BA472" s="3"/>
      <c r="BB472" s="3"/>
      <c r="BC472" s="3"/>
      <c r="BD472" s="3"/>
      <c r="BE472" s="3"/>
      <c r="BF472" s="3">
        <v>1</v>
      </c>
      <c r="BG472" s="3">
        <v>1</v>
      </c>
      <c r="BH472" s="3"/>
      <c r="BI472" s="3"/>
      <c r="BJ472" s="3"/>
      <c r="BK472" s="3">
        <v>1</v>
      </c>
      <c r="BL472" s="3"/>
      <c r="BM472" s="3"/>
      <c r="BN472" s="3"/>
      <c r="BO472" s="21">
        <v>0</v>
      </c>
      <c r="BP472" s="3"/>
      <c r="BQ472" s="3"/>
      <c r="BR472" s="3"/>
      <c r="BS472" s="3" t="s">
        <v>1978</v>
      </c>
      <c r="BT472" s="38" t="str">
        <f t="shared" si="7"/>
        <v>Nth America</v>
      </c>
    </row>
    <row r="473" spans="1:72" x14ac:dyDescent="0.25">
      <c r="A473" s="30">
        <v>1</v>
      </c>
      <c r="B473" s="30"/>
      <c r="C473" s="3" t="s">
        <v>858</v>
      </c>
      <c r="D473" s="3">
        <v>2012</v>
      </c>
      <c r="E473" s="3" t="s">
        <v>859</v>
      </c>
      <c r="F473" s="3"/>
      <c r="G473" s="3" t="s">
        <v>1617</v>
      </c>
      <c r="H473" s="3" t="s">
        <v>1655</v>
      </c>
      <c r="I473" s="3" t="s">
        <v>2014</v>
      </c>
      <c r="J473" s="3" t="s">
        <v>2587</v>
      </c>
      <c r="K473" s="3" t="s">
        <v>2589</v>
      </c>
      <c r="L473" s="3" t="s">
        <v>2588</v>
      </c>
      <c r="M473" s="3"/>
      <c r="N473" s="3"/>
      <c r="O473" s="3"/>
      <c r="P473" s="3"/>
      <c r="Q473" s="3"/>
      <c r="R473" s="3"/>
      <c r="S473" s="3"/>
      <c r="T473" s="3">
        <v>1</v>
      </c>
      <c r="U473" s="3"/>
      <c r="V473" s="3"/>
      <c r="W473" s="3"/>
      <c r="X473" s="3"/>
      <c r="Y473" s="3"/>
      <c r="Z473" s="3">
        <v>1</v>
      </c>
      <c r="AA473" s="3"/>
      <c r="AB473" s="3"/>
      <c r="AC473" s="3"/>
      <c r="AD473" s="3"/>
      <c r="AE473" s="3"/>
      <c r="AF473" s="3"/>
      <c r="AG473" s="3"/>
      <c r="AH473" s="3"/>
      <c r="AI473" s="3"/>
      <c r="AJ473" s="3"/>
      <c r="AK473" s="3"/>
      <c r="AL473" s="3"/>
      <c r="AM473" s="3"/>
      <c r="AN473" s="3">
        <v>1</v>
      </c>
      <c r="AO473" s="3"/>
      <c r="AP473" s="3"/>
      <c r="AQ473" s="3">
        <v>1</v>
      </c>
      <c r="AR473" s="3"/>
      <c r="AS473" s="3"/>
      <c r="AT473" s="3"/>
      <c r="AU473" s="3"/>
      <c r="AV473" s="3">
        <v>1</v>
      </c>
      <c r="AW473" s="3"/>
      <c r="AX473" s="3"/>
      <c r="AY473" s="3"/>
      <c r="AZ473" s="3"/>
      <c r="BA473" s="3"/>
      <c r="BB473" s="3"/>
      <c r="BC473" s="3"/>
      <c r="BD473" s="3"/>
      <c r="BE473" s="3"/>
      <c r="BF473" s="3">
        <v>1</v>
      </c>
      <c r="BG473" s="3"/>
      <c r="BH473" s="3"/>
      <c r="BI473" s="3"/>
      <c r="BJ473" s="3"/>
      <c r="BK473" s="3">
        <v>1</v>
      </c>
      <c r="BL473" s="3">
        <v>1</v>
      </c>
      <c r="BM473" s="3"/>
      <c r="BN473" s="3"/>
      <c r="BO473" s="21">
        <v>0</v>
      </c>
      <c r="BP473" s="3"/>
      <c r="BQ473" s="3"/>
      <c r="BR473" s="3"/>
      <c r="BS473" s="3" t="s">
        <v>2014</v>
      </c>
      <c r="BT473" s="38" t="str">
        <f t="shared" si="7"/>
        <v>Europe</v>
      </c>
    </row>
    <row r="474" spans="1:72" x14ac:dyDescent="0.25">
      <c r="A474" s="35">
        <v>1</v>
      </c>
      <c r="C474" s="3" t="s">
        <v>870</v>
      </c>
      <c r="D474" s="3">
        <v>2012</v>
      </c>
      <c r="E474" s="3" t="s">
        <v>871</v>
      </c>
      <c r="F474" s="3" t="s">
        <v>872</v>
      </c>
      <c r="G474" s="3" t="s">
        <v>1642</v>
      </c>
      <c r="H474" s="3" t="s">
        <v>2601</v>
      </c>
      <c r="I474" s="3" t="s">
        <v>2602</v>
      </c>
      <c r="J474" s="26" t="s">
        <v>2603</v>
      </c>
      <c r="K474" s="3" t="s">
        <v>2604</v>
      </c>
      <c r="L474" s="3" t="s">
        <v>2605</v>
      </c>
      <c r="M474" s="3"/>
      <c r="N474" s="3"/>
      <c r="O474" s="3">
        <v>1</v>
      </c>
      <c r="P474" s="3"/>
      <c r="Q474" s="3"/>
      <c r="R474" s="3">
        <v>1</v>
      </c>
      <c r="S474" s="3"/>
      <c r="T474" s="3"/>
      <c r="U474" s="3"/>
      <c r="V474" s="3"/>
      <c r="W474" s="3"/>
      <c r="X474" s="3"/>
      <c r="Y474" s="3">
        <v>1</v>
      </c>
      <c r="Z474" s="3"/>
      <c r="AA474" s="3"/>
      <c r="AB474" s="3"/>
      <c r="AC474" s="3"/>
      <c r="AD474" s="3"/>
      <c r="AE474" s="3"/>
      <c r="AF474" s="3"/>
      <c r="AG474" s="3"/>
      <c r="AH474" s="3"/>
      <c r="AI474" s="3"/>
      <c r="AJ474" s="3"/>
      <c r="AK474" s="3"/>
      <c r="AL474" s="3"/>
      <c r="AM474" s="3"/>
      <c r="AN474" s="3"/>
      <c r="AO474" s="3">
        <v>1</v>
      </c>
      <c r="AP474" s="3"/>
      <c r="AQ474" s="3"/>
      <c r="AR474" s="3"/>
      <c r="AS474" s="3"/>
      <c r="AT474" s="3"/>
      <c r="AU474" s="3"/>
      <c r="AV474" s="3"/>
      <c r="AW474" s="3"/>
      <c r="AX474" s="3"/>
      <c r="AY474" s="3"/>
      <c r="AZ474" s="3"/>
      <c r="BA474" s="3"/>
      <c r="BB474" s="3"/>
      <c r="BC474" s="3"/>
      <c r="BD474" s="3"/>
      <c r="BE474" s="3"/>
      <c r="BF474" s="3"/>
      <c r="BG474" s="3"/>
      <c r="BH474" s="3"/>
      <c r="BI474" s="3"/>
      <c r="BJ474" s="3">
        <v>1</v>
      </c>
      <c r="BK474" s="3"/>
      <c r="BL474" s="3">
        <v>1</v>
      </c>
      <c r="BM474" s="3"/>
      <c r="BN474" s="3"/>
      <c r="BO474" s="21">
        <v>0</v>
      </c>
      <c r="BP474" s="3"/>
      <c r="BQ474" s="3"/>
      <c r="BR474" s="3"/>
      <c r="BS474" s="3" t="s">
        <v>3846</v>
      </c>
      <c r="BT474" s="38" t="str">
        <f t="shared" si="7"/>
        <v>Other</v>
      </c>
    </row>
    <row r="475" spans="1:72" x14ac:dyDescent="0.25">
      <c r="A475" s="35">
        <v>1</v>
      </c>
      <c r="C475" s="3" t="s">
        <v>935</v>
      </c>
      <c r="D475" s="3">
        <v>2012</v>
      </c>
      <c r="E475" s="3" t="s">
        <v>936</v>
      </c>
      <c r="F475" s="3" t="s">
        <v>937</v>
      </c>
      <c r="G475" s="3" t="s">
        <v>1642</v>
      </c>
      <c r="H475" s="3" t="s">
        <v>1978</v>
      </c>
      <c r="I475" s="3" t="s">
        <v>1978</v>
      </c>
      <c r="J475" s="3" t="s">
        <v>2680</v>
      </c>
      <c r="K475" s="3" t="s">
        <v>1651</v>
      </c>
      <c r="L475" s="3" t="s">
        <v>2681</v>
      </c>
      <c r="M475" s="3"/>
      <c r="N475" s="3">
        <v>1</v>
      </c>
      <c r="O475" s="3">
        <v>1</v>
      </c>
      <c r="P475" s="3">
        <v>1</v>
      </c>
      <c r="Q475" s="3"/>
      <c r="R475" s="3">
        <v>1</v>
      </c>
      <c r="S475" s="3">
        <v>1</v>
      </c>
      <c r="T475" s="3">
        <v>1</v>
      </c>
      <c r="U475" s="3"/>
      <c r="V475" s="3"/>
      <c r="W475" s="3"/>
      <c r="X475" s="3"/>
      <c r="Y475" s="3"/>
      <c r="Z475" s="3"/>
      <c r="AA475" s="3"/>
      <c r="AB475" s="3"/>
      <c r="AC475" s="3"/>
      <c r="AD475" s="3">
        <v>1</v>
      </c>
      <c r="AE475" s="3">
        <v>1</v>
      </c>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v>1</v>
      </c>
      <c r="BL475" s="3"/>
      <c r="BM475" s="3"/>
      <c r="BN475" s="3"/>
      <c r="BO475" s="21">
        <v>0</v>
      </c>
      <c r="BP475" s="3"/>
      <c r="BQ475" s="3"/>
      <c r="BR475" s="3"/>
      <c r="BS475" s="3" t="s">
        <v>1978</v>
      </c>
      <c r="BT475" s="38" t="str">
        <f t="shared" si="7"/>
        <v>Nth America</v>
      </c>
    </row>
    <row r="476" spans="1:72" x14ac:dyDescent="0.25">
      <c r="A476" s="30">
        <v>1</v>
      </c>
      <c r="B476" s="30"/>
      <c r="C476" s="3" t="s">
        <v>945</v>
      </c>
      <c r="D476" s="3">
        <v>2012</v>
      </c>
      <c r="E476" s="3" t="s">
        <v>949</v>
      </c>
      <c r="F476" s="3" t="s">
        <v>950</v>
      </c>
      <c r="G476" s="3" t="s">
        <v>1642</v>
      </c>
      <c r="H476" s="3" t="s">
        <v>1672</v>
      </c>
      <c r="I476" s="3" t="s">
        <v>1673</v>
      </c>
      <c r="J476" s="3" t="s">
        <v>1651</v>
      </c>
      <c r="K476" s="3" t="s">
        <v>2696</v>
      </c>
      <c r="L476" s="3" t="s">
        <v>2697</v>
      </c>
      <c r="M476" s="3"/>
      <c r="N476" s="3"/>
      <c r="O476" s="3">
        <v>1</v>
      </c>
      <c r="P476" s="3"/>
      <c r="Q476" s="3"/>
      <c r="R476" s="3">
        <v>1</v>
      </c>
      <c r="S476" s="3"/>
      <c r="T476" s="3"/>
      <c r="U476" s="3"/>
      <c r="V476" s="3"/>
      <c r="W476" s="3"/>
      <c r="X476" s="3"/>
      <c r="Y476" s="3"/>
      <c r="Z476" s="3">
        <v>1</v>
      </c>
      <c r="AA476" s="3"/>
      <c r="AB476" s="3"/>
      <c r="AC476" s="3"/>
      <c r="AD476" s="3"/>
      <c r="AE476" s="3"/>
      <c r="AF476" s="3"/>
      <c r="AG476" s="3"/>
      <c r="AH476" s="3"/>
      <c r="AI476" s="3"/>
      <c r="AJ476" s="3"/>
      <c r="AK476" s="3"/>
      <c r="AL476" s="3"/>
      <c r="AM476" s="3"/>
      <c r="AN476" s="3"/>
      <c r="AO476" s="3"/>
      <c r="AP476" s="3"/>
      <c r="AQ476" s="3">
        <v>1</v>
      </c>
      <c r="AR476" s="3"/>
      <c r="AS476" s="3"/>
      <c r="AT476" s="3"/>
      <c r="AU476" s="3">
        <v>1</v>
      </c>
      <c r="AV476" s="3"/>
      <c r="AW476" s="3">
        <v>1</v>
      </c>
      <c r="AX476" s="3">
        <v>1</v>
      </c>
      <c r="AY476" s="3"/>
      <c r="AZ476" s="3"/>
      <c r="BA476" s="3"/>
      <c r="BB476" s="3"/>
      <c r="BC476" s="3"/>
      <c r="BD476" s="3">
        <v>1</v>
      </c>
      <c r="BE476" s="3"/>
      <c r="BF476" s="3"/>
      <c r="BG476" s="3"/>
      <c r="BH476" s="3"/>
      <c r="BI476" s="3"/>
      <c r="BJ476" s="3"/>
      <c r="BK476" s="3"/>
      <c r="BL476" s="3"/>
      <c r="BM476" s="3">
        <v>1</v>
      </c>
      <c r="BN476" s="3"/>
      <c r="BO476" s="21">
        <v>0</v>
      </c>
      <c r="BP476" s="3"/>
      <c r="BQ476" s="3"/>
      <c r="BR476" s="3"/>
      <c r="BS476" s="3" t="s">
        <v>1673</v>
      </c>
      <c r="BT476" s="38" t="str">
        <f t="shared" si="7"/>
        <v>Australia and NZ</v>
      </c>
    </row>
    <row r="477" spans="1:72" x14ac:dyDescent="0.25">
      <c r="A477" s="30">
        <v>1</v>
      </c>
      <c r="B477" s="30"/>
      <c r="C477" s="3" t="s">
        <v>1002</v>
      </c>
      <c r="D477" s="3">
        <v>2012</v>
      </c>
      <c r="E477" s="3" t="s">
        <v>1003</v>
      </c>
      <c r="F477" s="3"/>
      <c r="G477" s="3" t="s">
        <v>1617</v>
      </c>
      <c r="H477" s="3" t="s">
        <v>2351</v>
      </c>
      <c r="I477" s="3" t="s">
        <v>2351</v>
      </c>
      <c r="J477" s="3" t="s">
        <v>1651</v>
      </c>
      <c r="K477" s="21" t="s">
        <v>2755</v>
      </c>
      <c r="L477" s="3" t="s">
        <v>2756</v>
      </c>
      <c r="M477" s="3"/>
      <c r="N477" s="3"/>
      <c r="O477" s="3">
        <v>1</v>
      </c>
      <c r="P477" s="3"/>
      <c r="Q477" s="3"/>
      <c r="R477" s="3">
        <v>1</v>
      </c>
      <c r="S477" s="3"/>
      <c r="T477" s="3"/>
      <c r="U477" s="3"/>
      <c r="V477" s="3"/>
      <c r="W477" s="3"/>
      <c r="X477" s="3"/>
      <c r="Y477" s="3">
        <v>1</v>
      </c>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v>1</v>
      </c>
      <c r="BE477" s="3"/>
      <c r="BF477" s="3"/>
      <c r="BG477" s="3"/>
      <c r="BH477" s="3">
        <v>1</v>
      </c>
      <c r="BI477" s="3"/>
      <c r="BJ477" s="3"/>
      <c r="BK477" s="3">
        <v>1</v>
      </c>
      <c r="BL477" s="3">
        <v>1</v>
      </c>
      <c r="BM477" s="3"/>
      <c r="BN477" s="3"/>
      <c r="BO477" s="21">
        <v>0</v>
      </c>
      <c r="BP477" s="3"/>
      <c r="BQ477" s="3"/>
      <c r="BR477" s="3"/>
      <c r="BS477" s="3" t="s">
        <v>2351</v>
      </c>
      <c r="BT477" s="38" t="str">
        <f t="shared" si="7"/>
        <v>Europe</v>
      </c>
    </row>
    <row r="478" spans="1:72" x14ac:dyDescent="0.25">
      <c r="A478" s="35">
        <v>1</v>
      </c>
      <c r="C478" s="3" t="s">
        <v>1034</v>
      </c>
      <c r="D478" s="3">
        <v>2012</v>
      </c>
      <c r="E478" s="3" t="s">
        <v>1035</v>
      </c>
      <c r="F478" s="3" t="s">
        <v>1036</v>
      </c>
      <c r="G478" s="3" t="s">
        <v>1642</v>
      </c>
      <c r="H478" s="3" t="s">
        <v>2064</v>
      </c>
      <c r="I478" s="3" t="s">
        <v>2014</v>
      </c>
      <c r="J478" s="3" t="s">
        <v>2789</v>
      </c>
      <c r="K478" s="3" t="s">
        <v>1651</v>
      </c>
      <c r="L478" s="3" t="s">
        <v>2790</v>
      </c>
      <c r="M478" s="3"/>
      <c r="N478" s="3"/>
      <c r="O478" s="3">
        <v>1</v>
      </c>
      <c r="P478" s="3"/>
      <c r="Q478" s="3"/>
      <c r="R478" s="3">
        <v>1</v>
      </c>
      <c r="S478" s="3"/>
      <c r="T478" s="3"/>
      <c r="U478" s="3"/>
      <c r="V478" s="3"/>
      <c r="W478" s="3"/>
      <c r="X478" s="3"/>
      <c r="Y478" s="3"/>
      <c r="Z478" s="3"/>
      <c r="AA478" s="3"/>
      <c r="AB478" s="3"/>
      <c r="AC478" s="3"/>
      <c r="AD478" s="3"/>
      <c r="AE478" s="3">
        <v>1</v>
      </c>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v>1</v>
      </c>
      <c r="BD478" s="3"/>
      <c r="BE478" s="3"/>
      <c r="BF478" s="3"/>
      <c r="BG478" s="3"/>
      <c r="BH478" s="3"/>
      <c r="BI478" s="3"/>
      <c r="BJ478" s="3"/>
      <c r="BK478" s="3"/>
      <c r="BL478" s="3"/>
      <c r="BM478" s="3"/>
      <c r="BN478" s="3"/>
      <c r="BO478" s="21">
        <v>0</v>
      </c>
      <c r="BP478" s="3"/>
      <c r="BQ478" s="3"/>
      <c r="BR478" s="3"/>
      <c r="BS478" s="3" t="s">
        <v>2014</v>
      </c>
      <c r="BT478" s="38" t="str">
        <f t="shared" si="7"/>
        <v>Europe</v>
      </c>
    </row>
    <row r="479" spans="1:72" x14ac:dyDescent="0.25">
      <c r="A479" s="35">
        <v>1</v>
      </c>
      <c r="C479" s="3" t="s">
        <v>1054</v>
      </c>
      <c r="D479" s="3">
        <v>2012</v>
      </c>
      <c r="E479" s="3" t="s">
        <v>1055</v>
      </c>
      <c r="F479" s="3" t="s">
        <v>1056</v>
      </c>
      <c r="G479" s="3" t="s">
        <v>1643</v>
      </c>
      <c r="H479" s="3" t="s">
        <v>1978</v>
      </c>
      <c r="I479" s="3" t="s">
        <v>1978</v>
      </c>
      <c r="J479" s="3" t="s">
        <v>2811</v>
      </c>
      <c r="K479" s="3" t="s">
        <v>1651</v>
      </c>
      <c r="L479" s="3" t="s">
        <v>2812</v>
      </c>
      <c r="M479" s="3"/>
      <c r="N479" s="3">
        <v>1</v>
      </c>
      <c r="O479" s="3">
        <v>1</v>
      </c>
      <c r="P479" s="3">
        <v>1</v>
      </c>
      <c r="Q479" s="3"/>
      <c r="R479" s="3">
        <v>1</v>
      </c>
      <c r="S479" s="3">
        <v>1</v>
      </c>
      <c r="T479" s="3"/>
      <c r="U479" s="3"/>
      <c r="V479" s="3"/>
      <c r="W479" s="3"/>
      <c r="X479" s="3"/>
      <c r="Y479" s="3"/>
      <c r="Z479" s="3"/>
      <c r="AA479" s="3"/>
      <c r="AB479" s="3"/>
      <c r="AC479" s="3"/>
      <c r="AD479" s="3"/>
      <c r="AE479" s="3">
        <v>1</v>
      </c>
      <c r="AF479" s="3"/>
      <c r="AG479" s="3"/>
      <c r="AH479" s="3"/>
      <c r="AI479" s="3"/>
      <c r="AJ479" s="3"/>
      <c r="AK479" s="3"/>
      <c r="AL479" s="3"/>
      <c r="AM479" s="3"/>
      <c r="AN479" s="3"/>
      <c r="AO479" s="3">
        <v>1</v>
      </c>
      <c r="AP479" s="3"/>
      <c r="AQ479" s="3">
        <v>1</v>
      </c>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21">
        <v>0</v>
      </c>
      <c r="BP479" s="3"/>
      <c r="BQ479" s="3"/>
      <c r="BR479" s="3" t="s">
        <v>2813</v>
      </c>
      <c r="BS479" s="3" t="s">
        <v>1978</v>
      </c>
      <c r="BT479" s="38" t="str">
        <f t="shared" si="7"/>
        <v>Nth America</v>
      </c>
    </row>
    <row r="480" spans="1:72" x14ac:dyDescent="0.25">
      <c r="A480" s="35">
        <v>1</v>
      </c>
      <c r="C480" s="3" t="s">
        <v>1115</v>
      </c>
      <c r="D480" s="3">
        <v>2012</v>
      </c>
      <c r="E480" s="8" t="s">
        <v>2881</v>
      </c>
      <c r="F480" s="3" t="s">
        <v>564</v>
      </c>
      <c r="G480" s="3" t="s">
        <v>1642</v>
      </c>
      <c r="H480" s="3" t="s">
        <v>2684</v>
      </c>
      <c r="I480" s="3" t="s">
        <v>2014</v>
      </c>
      <c r="J480" s="3" t="s">
        <v>1651</v>
      </c>
      <c r="K480" s="3" t="s">
        <v>2882</v>
      </c>
      <c r="L480" s="3" t="s">
        <v>2883</v>
      </c>
      <c r="M480" s="3"/>
      <c r="N480" s="3">
        <v>1</v>
      </c>
      <c r="O480" s="3"/>
      <c r="P480" s="3"/>
      <c r="Q480" s="3"/>
      <c r="R480" s="3">
        <v>1</v>
      </c>
      <c r="S480" s="3"/>
      <c r="T480" s="3"/>
      <c r="U480" s="3"/>
      <c r="V480" s="3"/>
      <c r="W480" s="3"/>
      <c r="X480" s="3"/>
      <c r="Y480" s="3">
        <v>1</v>
      </c>
      <c r="Z480" s="3"/>
      <c r="AA480" s="3"/>
      <c r="AB480" s="3"/>
      <c r="AC480" s="3"/>
      <c r="AD480" s="3"/>
      <c r="AE480" s="3"/>
      <c r="AF480" s="3"/>
      <c r="AG480" s="3"/>
      <c r="AH480" s="3"/>
      <c r="AI480" s="3"/>
      <c r="AJ480" s="3"/>
      <c r="AK480" s="3">
        <v>1</v>
      </c>
      <c r="AL480" s="3"/>
      <c r="AM480" s="3"/>
      <c r="AN480" s="3"/>
      <c r="AO480" s="3"/>
      <c r="AP480" s="3"/>
      <c r="AQ480" s="3"/>
      <c r="AR480" s="3"/>
      <c r="AS480" s="3"/>
      <c r="AT480" s="3"/>
      <c r="AU480" s="3">
        <v>1</v>
      </c>
      <c r="AV480" s="3"/>
      <c r="AW480" s="3"/>
      <c r="AX480" s="3">
        <v>1</v>
      </c>
      <c r="AY480" s="3"/>
      <c r="AZ480" s="3"/>
      <c r="BA480" s="3"/>
      <c r="BB480" s="3"/>
      <c r="BC480" s="3"/>
      <c r="BD480" s="3"/>
      <c r="BE480" s="3"/>
      <c r="BF480" s="3"/>
      <c r="BG480" s="3"/>
      <c r="BH480" s="3"/>
      <c r="BI480" s="3"/>
      <c r="BJ480" s="3"/>
      <c r="BK480" s="3"/>
      <c r="BL480" s="3"/>
      <c r="BM480" s="3">
        <v>1</v>
      </c>
      <c r="BN480" s="3">
        <v>1</v>
      </c>
      <c r="BO480" s="21">
        <v>0</v>
      </c>
      <c r="BP480" s="3"/>
      <c r="BQ480" s="3"/>
      <c r="BR480" s="3"/>
      <c r="BS480" s="3" t="s">
        <v>2014</v>
      </c>
      <c r="BT480" s="38" t="str">
        <f t="shared" si="7"/>
        <v>Europe</v>
      </c>
    </row>
    <row r="481" spans="1:72" x14ac:dyDescent="0.25">
      <c r="A481" s="35">
        <v>1</v>
      </c>
      <c r="C481" s="3" t="s">
        <v>1174</v>
      </c>
      <c r="D481" s="3">
        <v>2012</v>
      </c>
      <c r="E481" s="3" t="s">
        <v>1175</v>
      </c>
      <c r="F481" s="3" t="s">
        <v>1094</v>
      </c>
      <c r="G481" s="3" t="s">
        <v>1642</v>
      </c>
      <c r="H481" s="3" t="s">
        <v>2943</v>
      </c>
      <c r="I481" s="3" t="s">
        <v>1978</v>
      </c>
      <c r="J481" s="3" t="s">
        <v>2944</v>
      </c>
      <c r="K481" s="3" t="s">
        <v>1651</v>
      </c>
      <c r="L481" s="3" t="s">
        <v>2945</v>
      </c>
      <c r="M481" s="3"/>
      <c r="N481" s="3">
        <v>1</v>
      </c>
      <c r="O481" s="3"/>
      <c r="P481" s="3"/>
      <c r="Q481" s="3"/>
      <c r="R481" s="3"/>
      <c r="S481" s="3">
        <v>1</v>
      </c>
      <c r="T481" s="3"/>
      <c r="U481" s="3"/>
      <c r="V481" s="3"/>
      <c r="W481" s="3"/>
      <c r="X481" s="3"/>
      <c r="Y481" s="3"/>
      <c r="Z481" s="3"/>
      <c r="AA481" s="3"/>
      <c r="AB481" s="3"/>
      <c r="AC481" s="3"/>
      <c r="AD481" s="3"/>
      <c r="AE481" s="3">
        <v>1</v>
      </c>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v>1</v>
      </c>
      <c r="BE481" s="3"/>
      <c r="BF481" s="3"/>
      <c r="BG481" s="3"/>
      <c r="BH481" s="3"/>
      <c r="BI481" s="3"/>
      <c r="BJ481" s="3">
        <v>1</v>
      </c>
      <c r="BK481" s="3">
        <v>1</v>
      </c>
      <c r="BL481" s="3"/>
      <c r="BM481" s="3"/>
      <c r="BN481" s="3"/>
      <c r="BO481" s="21">
        <v>0</v>
      </c>
      <c r="BP481" s="3"/>
      <c r="BQ481" s="3"/>
      <c r="BR481" s="3"/>
      <c r="BS481" s="3" t="s">
        <v>1978</v>
      </c>
      <c r="BT481" s="38" t="str">
        <f t="shared" si="7"/>
        <v>Nth America</v>
      </c>
    </row>
    <row r="482" spans="1:72" x14ac:dyDescent="0.25">
      <c r="A482" s="30">
        <v>1</v>
      </c>
      <c r="B482" s="30"/>
      <c r="C482" s="3" t="s">
        <v>1198</v>
      </c>
      <c r="D482" s="3">
        <v>2012</v>
      </c>
      <c r="E482" s="3" t="s">
        <v>1199</v>
      </c>
      <c r="F482" s="3"/>
      <c r="G482" s="3" t="s">
        <v>1617</v>
      </c>
      <c r="H482" s="3" t="s">
        <v>1826</v>
      </c>
      <c r="I482" s="3" t="s">
        <v>1978</v>
      </c>
      <c r="J482" s="3" t="s">
        <v>2970</v>
      </c>
      <c r="K482" s="3" t="s">
        <v>2968</v>
      </c>
      <c r="L482" s="3" t="s">
        <v>2971</v>
      </c>
      <c r="M482" s="3"/>
      <c r="N482" s="3">
        <v>1</v>
      </c>
      <c r="O482" s="3"/>
      <c r="P482" s="3"/>
      <c r="Q482" s="3"/>
      <c r="R482" s="3"/>
      <c r="S482" s="3">
        <v>1</v>
      </c>
      <c r="T482" s="3"/>
      <c r="U482" s="3"/>
      <c r="V482" s="3"/>
      <c r="W482" s="3"/>
      <c r="X482" s="3"/>
      <c r="Y482" s="3">
        <v>1</v>
      </c>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v>1</v>
      </c>
      <c r="BE482" s="3"/>
      <c r="BF482" s="3"/>
      <c r="BG482" s="3"/>
      <c r="BH482" s="3"/>
      <c r="BI482" s="3"/>
      <c r="BJ482" s="3"/>
      <c r="BK482" s="3"/>
      <c r="BL482" s="3"/>
      <c r="BM482" s="3"/>
      <c r="BN482" s="3"/>
      <c r="BO482" s="21">
        <v>0</v>
      </c>
      <c r="BP482" s="3"/>
      <c r="BQ482" s="3"/>
      <c r="BR482" s="3" t="s">
        <v>2963</v>
      </c>
      <c r="BS482" s="3" t="s">
        <v>1978</v>
      </c>
      <c r="BT482" s="38" t="str">
        <f t="shared" si="7"/>
        <v>Nth America</v>
      </c>
    </row>
    <row r="483" spans="1:72" x14ac:dyDescent="0.25">
      <c r="A483" s="35">
        <v>3</v>
      </c>
      <c r="C483" s="21" t="s">
        <v>3817</v>
      </c>
      <c r="D483" s="21">
        <v>2012</v>
      </c>
      <c r="E483" s="21" t="s">
        <v>3818</v>
      </c>
      <c r="F483" s="21" t="s">
        <v>1651</v>
      </c>
      <c r="G483" s="21" t="s">
        <v>1680</v>
      </c>
      <c r="H483" s="21" t="s">
        <v>1978</v>
      </c>
      <c r="I483" s="21" t="s">
        <v>1978</v>
      </c>
      <c r="J483" s="21" t="s">
        <v>1651</v>
      </c>
      <c r="K483" s="21" t="s">
        <v>1651</v>
      </c>
      <c r="L483" s="21" t="s">
        <v>3959</v>
      </c>
      <c r="M483" s="21"/>
      <c r="N483" s="21"/>
      <c r="O483" s="21"/>
      <c r="P483" s="21">
        <v>1</v>
      </c>
      <c r="Q483" s="21"/>
      <c r="R483" s="21">
        <v>1</v>
      </c>
      <c r="S483" s="21">
        <v>1</v>
      </c>
      <c r="T483" s="21"/>
      <c r="U483" s="21"/>
      <c r="V483" s="21"/>
      <c r="W483" s="21"/>
      <c r="X483" s="21"/>
      <c r="Y483" s="21"/>
      <c r="Z483" s="21"/>
      <c r="AA483" s="21"/>
      <c r="AB483" s="21"/>
      <c r="AC483" s="21"/>
      <c r="AD483" s="21"/>
      <c r="AE483" s="21">
        <v>1</v>
      </c>
      <c r="AF483" s="21"/>
      <c r="AG483" s="21"/>
      <c r="AH483" s="21"/>
      <c r="AI483" s="21"/>
      <c r="AJ483" s="21"/>
      <c r="AK483" s="21">
        <v>1</v>
      </c>
      <c r="AL483" s="21"/>
      <c r="AM483" s="21"/>
      <c r="AN483" s="21"/>
      <c r="AO483" s="21"/>
      <c r="AP483" s="21"/>
      <c r="AQ483" s="21"/>
      <c r="AR483" s="21"/>
      <c r="AS483" s="21"/>
      <c r="AT483" s="21"/>
      <c r="AU483" s="21"/>
      <c r="AV483" s="21"/>
      <c r="AW483" s="21"/>
      <c r="AX483" s="21"/>
      <c r="AY483" s="21"/>
      <c r="AZ483" s="21"/>
      <c r="BA483" s="21"/>
      <c r="BB483" s="21"/>
      <c r="BC483" s="21"/>
      <c r="BD483" s="21"/>
      <c r="BE483" s="21"/>
      <c r="BF483" s="21"/>
      <c r="BG483" s="21"/>
      <c r="BH483" s="21"/>
      <c r="BI483" s="21"/>
      <c r="BJ483" s="21"/>
      <c r="BK483" s="21"/>
      <c r="BL483" s="21"/>
      <c r="BM483" s="21"/>
      <c r="BN483" s="21"/>
      <c r="BO483" s="21">
        <v>0</v>
      </c>
      <c r="BP483" s="21"/>
      <c r="BQ483" s="21"/>
      <c r="BR483" s="21"/>
      <c r="BS483" s="21" t="s">
        <v>1978</v>
      </c>
      <c r="BT483" s="38" t="str">
        <f t="shared" si="7"/>
        <v>Nth America</v>
      </c>
    </row>
    <row r="484" spans="1:72" x14ac:dyDescent="0.25">
      <c r="A484" s="35">
        <v>1</v>
      </c>
      <c r="C484" s="3" t="s">
        <v>1255</v>
      </c>
      <c r="D484" s="3">
        <v>2012</v>
      </c>
      <c r="E484" s="3" t="s">
        <v>1256</v>
      </c>
      <c r="F484" s="3" t="s">
        <v>164</v>
      </c>
      <c r="G484" s="3" t="s">
        <v>3030</v>
      </c>
      <c r="H484" s="3" t="s">
        <v>3026</v>
      </c>
      <c r="I484" s="3" t="s">
        <v>2014</v>
      </c>
      <c r="J484" s="3" t="s">
        <v>1651</v>
      </c>
      <c r="K484" s="3" t="s">
        <v>3032</v>
      </c>
      <c r="L484" s="3" t="s">
        <v>3031</v>
      </c>
      <c r="M484" s="3"/>
      <c r="N484" s="3"/>
      <c r="O484" s="3">
        <v>1</v>
      </c>
      <c r="P484" s="3"/>
      <c r="Q484" s="3"/>
      <c r="R484" s="3">
        <v>1</v>
      </c>
      <c r="S484" s="3"/>
      <c r="T484" s="3"/>
      <c r="U484" s="3"/>
      <c r="V484" s="3"/>
      <c r="W484" s="3"/>
      <c r="X484" s="3"/>
      <c r="Y484" s="3">
        <v>1</v>
      </c>
      <c r="Z484" s="3"/>
      <c r="AA484" s="3"/>
      <c r="AB484" s="3"/>
      <c r="AC484" s="3"/>
      <c r="AD484" s="3"/>
      <c r="AE484" s="3"/>
      <c r="AF484" s="3"/>
      <c r="AG484" s="3"/>
      <c r="AH484" s="3"/>
      <c r="AI484" s="3"/>
      <c r="AJ484" s="3"/>
      <c r="AK484" s="3"/>
      <c r="AL484" s="3"/>
      <c r="AM484" s="3"/>
      <c r="AN484" s="3">
        <v>1</v>
      </c>
      <c r="AO484" s="3"/>
      <c r="AP484" s="3"/>
      <c r="AQ484" s="3"/>
      <c r="AR484" s="3"/>
      <c r="AS484" s="3"/>
      <c r="AT484" s="3"/>
      <c r="AU484" s="3"/>
      <c r="AV484" s="3"/>
      <c r="AW484" s="3"/>
      <c r="AX484" s="3">
        <v>1</v>
      </c>
      <c r="AY484" s="3"/>
      <c r="AZ484" s="3"/>
      <c r="BA484" s="3"/>
      <c r="BB484" s="3"/>
      <c r="BC484" s="3"/>
      <c r="BD484" s="3">
        <v>1</v>
      </c>
      <c r="BE484" s="3"/>
      <c r="BF484" s="3"/>
      <c r="BG484" s="3"/>
      <c r="BH484" s="3"/>
      <c r="BI484" s="3"/>
      <c r="BJ484" s="3"/>
      <c r="BK484" s="3"/>
      <c r="BL484" s="3"/>
      <c r="BM484" s="3"/>
      <c r="BN484" s="3"/>
      <c r="BO484" s="21">
        <v>0</v>
      </c>
      <c r="BP484" s="3"/>
      <c r="BQ484" s="3"/>
      <c r="BR484" s="3"/>
      <c r="BS484" s="3" t="s">
        <v>2014</v>
      </c>
      <c r="BT484" s="38" t="str">
        <f t="shared" si="7"/>
        <v>Europe</v>
      </c>
    </row>
    <row r="485" spans="1:72" x14ac:dyDescent="0.25">
      <c r="A485" s="35">
        <v>1</v>
      </c>
      <c r="C485" s="3" t="s">
        <v>1355</v>
      </c>
      <c r="D485" s="3">
        <v>2012</v>
      </c>
      <c r="E485" s="3" t="s">
        <v>1356</v>
      </c>
      <c r="F485" s="3" t="s">
        <v>92</v>
      </c>
      <c r="G485" s="3" t="s">
        <v>1617</v>
      </c>
      <c r="H485" s="3" t="s">
        <v>2943</v>
      </c>
      <c r="I485" s="3" t="s">
        <v>1978</v>
      </c>
      <c r="J485" s="3" t="s">
        <v>3161</v>
      </c>
      <c r="K485" s="3" t="s">
        <v>3162</v>
      </c>
      <c r="L485" s="3" t="s">
        <v>3163</v>
      </c>
      <c r="M485" s="3"/>
      <c r="N485" s="3"/>
      <c r="O485" s="3">
        <v>1</v>
      </c>
      <c r="P485" s="3"/>
      <c r="Q485" s="3"/>
      <c r="R485" s="3">
        <v>1</v>
      </c>
      <c r="S485" s="3"/>
      <c r="T485" s="3"/>
      <c r="U485" s="3"/>
      <c r="V485" s="3"/>
      <c r="W485" s="3"/>
      <c r="X485" s="3"/>
      <c r="Y485" s="3"/>
      <c r="Z485" s="3">
        <v>1</v>
      </c>
      <c r="AA485" s="3"/>
      <c r="AB485" s="3"/>
      <c r="AC485" s="3"/>
      <c r="AD485" s="3"/>
      <c r="AE485" s="3"/>
      <c r="AF485" s="3"/>
      <c r="AG485" s="3"/>
      <c r="AH485" s="3"/>
      <c r="AI485" s="3"/>
      <c r="AJ485" s="3"/>
      <c r="AK485" s="3"/>
      <c r="AL485" s="3"/>
      <c r="AM485" s="3"/>
      <c r="AN485" s="3"/>
      <c r="AO485" s="3"/>
      <c r="AP485" s="3"/>
      <c r="AQ485" s="3">
        <v>1</v>
      </c>
      <c r="AR485" s="3"/>
      <c r="AS485" s="3"/>
      <c r="AT485" s="3"/>
      <c r="AU485" s="3"/>
      <c r="AV485" s="3"/>
      <c r="AW485" s="3">
        <v>1</v>
      </c>
      <c r="AX485" s="3">
        <v>1</v>
      </c>
      <c r="AY485" s="3"/>
      <c r="AZ485" s="3"/>
      <c r="BA485" s="3"/>
      <c r="BB485" s="3"/>
      <c r="BC485" s="3"/>
      <c r="BD485" s="3">
        <v>1</v>
      </c>
      <c r="BE485" s="3"/>
      <c r="BF485" s="3"/>
      <c r="BG485" s="3"/>
      <c r="BH485" s="3"/>
      <c r="BI485" s="3"/>
      <c r="BJ485" s="3"/>
      <c r="BK485" s="3"/>
      <c r="BL485" s="3"/>
      <c r="BM485" s="3"/>
      <c r="BN485" s="3"/>
      <c r="BO485" s="21">
        <v>0</v>
      </c>
      <c r="BP485" s="3"/>
      <c r="BQ485" s="3"/>
      <c r="BR485" s="3"/>
      <c r="BS485" s="3" t="s">
        <v>1978</v>
      </c>
      <c r="BT485" s="38" t="str">
        <f t="shared" si="7"/>
        <v>Nth America</v>
      </c>
    </row>
    <row r="486" spans="1:72" x14ac:dyDescent="0.25">
      <c r="A486" s="30">
        <v>1</v>
      </c>
      <c r="B486" s="30"/>
      <c r="C486" s="3" t="s">
        <v>1403</v>
      </c>
      <c r="D486" s="3">
        <v>2012</v>
      </c>
      <c r="E486" s="3" t="s">
        <v>1408</v>
      </c>
      <c r="F486" s="3"/>
      <c r="G486" s="3" t="s">
        <v>1617</v>
      </c>
      <c r="H486" s="3" t="s">
        <v>2329</v>
      </c>
      <c r="I486" s="3" t="s">
        <v>2014</v>
      </c>
      <c r="J486" s="3" t="s">
        <v>3220</v>
      </c>
      <c r="K486" s="3" t="s">
        <v>3218</v>
      </c>
      <c r="L486" s="3" t="s">
        <v>3221</v>
      </c>
      <c r="M486" s="3"/>
      <c r="N486" s="3"/>
      <c r="O486" s="3">
        <v>1</v>
      </c>
      <c r="P486" s="3"/>
      <c r="Q486" s="3"/>
      <c r="R486" s="3">
        <v>1</v>
      </c>
      <c r="S486" s="3"/>
      <c r="T486" s="3"/>
      <c r="U486" s="3"/>
      <c r="V486" s="3"/>
      <c r="W486" s="3"/>
      <c r="X486" s="3"/>
      <c r="Y486" s="3">
        <v>1</v>
      </c>
      <c r="Z486" s="3"/>
      <c r="AA486" s="3"/>
      <c r="AB486" s="3"/>
      <c r="AC486" s="3"/>
      <c r="AD486" s="3"/>
      <c r="AE486" s="3"/>
      <c r="AF486" s="3"/>
      <c r="AG486" s="3"/>
      <c r="AH486" s="3"/>
      <c r="AI486" s="3"/>
      <c r="AJ486" s="3"/>
      <c r="AK486" s="3">
        <v>1</v>
      </c>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v>1</v>
      </c>
      <c r="BK486" s="3"/>
      <c r="BL486" s="3"/>
      <c r="BM486" s="3"/>
      <c r="BN486" s="3"/>
      <c r="BO486" s="21">
        <v>0</v>
      </c>
      <c r="BP486" s="3"/>
      <c r="BQ486" s="3"/>
      <c r="BR486" s="3"/>
      <c r="BS486" s="3" t="s">
        <v>2014</v>
      </c>
      <c r="BT486" s="38" t="str">
        <f t="shared" si="7"/>
        <v>Europe</v>
      </c>
    </row>
    <row r="487" spans="1:72" x14ac:dyDescent="0.25">
      <c r="A487" s="35">
        <v>3</v>
      </c>
      <c r="C487" s="21" t="s">
        <v>3859</v>
      </c>
      <c r="D487" s="21">
        <v>2012</v>
      </c>
      <c r="E487" s="21" t="s">
        <v>3798</v>
      </c>
      <c r="G487" s="21" t="s">
        <v>1747</v>
      </c>
      <c r="H487" s="21" t="s">
        <v>1868</v>
      </c>
      <c r="I487" s="21" t="s">
        <v>2014</v>
      </c>
      <c r="J487" s="21" t="s">
        <v>1651</v>
      </c>
      <c r="K487" s="21" t="s">
        <v>1651</v>
      </c>
      <c r="L487" s="21"/>
      <c r="M487" s="21"/>
      <c r="N487" s="21"/>
      <c r="O487" s="21"/>
      <c r="P487" s="21">
        <v>1</v>
      </c>
      <c r="Q487" s="21"/>
      <c r="R487" s="21">
        <v>1</v>
      </c>
      <c r="S487" s="21">
        <v>1</v>
      </c>
      <c r="T487" s="21"/>
      <c r="U487" s="21"/>
      <c r="V487" s="21"/>
      <c r="W487" s="21"/>
      <c r="X487" s="21"/>
      <c r="Y487" s="3">
        <v>1</v>
      </c>
      <c r="Z487" s="21"/>
      <c r="AA487" s="21"/>
      <c r="AB487" s="21"/>
      <c r="AC487" s="21"/>
      <c r="AD487" s="21"/>
      <c r="AE487" s="21">
        <v>1</v>
      </c>
      <c r="AF487" s="21"/>
      <c r="AG487" s="21"/>
      <c r="AH487" s="21"/>
      <c r="AI487" s="21"/>
      <c r="AJ487" s="21">
        <v>1</v>
      </c>
      <c r="AK487" s="21">
        <v>1</v>
      </c>
      <c r="AL487" s="21"/>
      <c r="AM487" s="21">
        <v>1</v>
      </c>
      <c r="AN487" s="21">
        <v>1</v>
      </c>
      <c r="AO487" s="21"/>
      <c r="AP487" s="21"/>
      <c r="AQ487" s="21"/>
      <c r="AR487" s="21"/>
      <c r="AS487" s="21">
        <v>1</v>
      </c>
      <c r="AT487" s="21">
        <v>1</v>
      </c>
      <c r="AU487" s="21"/>
      <c r="AV487" s="21"/>
      <c r="AW487" s="21">
        <v>1</v>
      </c>
      <c r="AX487" s="21"/>
      <c r="AY487" s="21"/>
      <c r="AZ487" s="21"/>
      <c r="BA487" s="21"/>
      <c r="BB487" s="21"/>
      <c r="BC487" s="21"/>
      <c r="BD487" s="21"/>
      <c r="BE487" s="21"/>
      <c r="BF487" s="21"/>
      <c r="BG487" s="21"/>
      <c r="BH487" s="21"/>
      <c r="BI487" s="21"/>
      <c r="BJ487" s="21"/>
      <c r="BK487" s="21"/>
      <c r="BL487" s="21">
        <v>1</v>
      </c>
      <c r="BM487" s="21"/>
      <c r="BN487" s="21"/>
      <c r="BO487" s="21">
        <v>0</v>
      </c>
      <c r="BP487" s="21"/>
      <c r="BQ487" s="21"/>
      <c r="BR487" s="21"/>
      <c r="BS487" s="21" t="s">
        <v>2014</v>
      </c>
      <c r="BT487" s="38" t="str">
        <f t="shared" si="7"/>
        <v>Europe</v>
      </c>
    </row>
    <row r="488" spans="1:72" x14ac:dyDescent="0.25">
      <c r="A488" s="30">
        <v>1</v>
      </c>
      <c r="B488" s="30"/>
      <c r="C488" s="3" t="s">
        <v>1533</v>
      </c>
      <c r="D488" s="3">
        <v>2012</v>
      </c>
      <c r="E488" s="3" t="s">
        <v>1534</v>
      </c>
      <c r="F488" s="3" t="s">
        <v>2000</v>
      </c>
      <c r="G488" s="3" t="s">
        <v>1642</v>
      </c>
      <c r="H488" s="3" t="s">
        <v>1648</v>
      </c>
      <c r="I488" s="3" t="s">
        <v>1978</v>
      </c>
      <c r="J488" s="3" t="s">
        <v>1651</v>
      </c>
      <c r="K488" s="3" t="s">
        <v>3366</v>
      </c>
      <c r="L488" s="12" t="s">
        <v>3367</v>
      </c>
      <c r="M488" s="3"/>
      <c r="N488" s="3"/>
      <c r="O488" s="3">
        <v>1</v>
      </c>
      <c r="P488" s="3"/>
      <c r="Q488" s="3"/>
      <c r="R488" s="3">
        <v>1</v>
      </c>
      <c r="S488" s="3"/>
      <c r="T488" s="3"/>
      <c r="U488" s="3"/>
      <c r="V488" s="3"/>
      <c r="W488" s="3"/>
      <c r="X488" s="3"/>
      <c r="Y488" s="3"/>
      <c r="Z488" s="3">
        <v>1</v>
      </c>
      <c r="AA488" s="3"/>
      <c r="AB488" s="3"/>
      <c r="AC488" s="3"/>
      <c r="AD488" s="3"/>
      <c r="AE488" s="3"/>
      <c r="AF488" s="3"/>
      <c r="AG488" s="3"/>
      <c r="AH488" s="3"/>
      <c r="AI488" s="3"/>
      <c r="AJ488" s="3"/>
      <c r="AK488" s="3"/>
      <c r="AL488" s="3"/>
      <c r="AM488" s="3"/>
      <c r="AN488" s="3">
        <v>1</v>
      </c>
      <c r="AO488" s="3"/>
      <c r="AP488" s="3"/>
      <c r="AQ488" s="3"/>
      <c r="AR488" s="3"/>
      <c r="AS488" s="3"/>
      <c r="AT488" s="3"/>
      <c r="AU488" s="3"/>
      <c r="AV488" s="3"/>
      <c r="AW488" s="3"/>
      <c r="AX488" s="3">
        <v>1</v>
      </c>
      <c r="AY488" s="3"/>
      <c r="AZ488" s="3"/>
      <c r="BA488" s="3"/>
      <c r="BB488" s="3"/>
      <c r="BC488" s="3"/>
      <c r="BD488" s="3">
        <v>1</v>
      </c>
      <c r="BE488" s="3"/>
      <c r="BF488" s="3"/>
      <c r="BG488" s="3"/>
      <c r="BH488" s="3"/>
      <c r="BI488" s="3"/>
      <c r="BJ488" s="3">
        <v>1</v>
      </c>
      <c r="BK488" s="3"/>
      <c r="BL488" s="3"/>
      <c r="BM488" s="3"/>
      <c r="BN488" s="3"/>
      <c r="BO488" s="21">
        <v>0</v>
      </c>
      <c r="BP488" s="3"/>
      <c r="BQ488" s="3"/>
      <c r="BR488" s="3"/>
      <c r="BS488" s="3" t="s">
        <v>1978</v>
      </c>
      <c r="BT488" s="38" t="str">
        <f t="shared" si="7"/>
        <v>Nth America</v>
      </c>
    </row>
    <row r="489" spans="1:72" x14ac:dyDescent="0.25">
      <c r="A489" s="35">
        <v>1</v>
      </c>
      <c r="C489" s="3" t="s">
        <v>1560</v>
      </c>
      <c r="D489" s="3">
        <v>2012</v>
      </c>
      <c r="E489" s="3" t="s">
        <v>1561</v>
      </c>
      <c r="F489" s="3"/>
      <c r="G489" s="3" t="s">
        <v>1747</v>
      </c>
      <c r="H489" s="3" t="s">
        <v>1978</v>
      </c>
      <c r="I489" s="3" t="s">
        <v>1978</v>
      </c>
      <c r="J489" s="3" t="s">
        <v>1651</v>
      </c>
      <c r="K489" s="3" t="s">
        <v>1651</v>
      </c>
      <c r="L489" s="3" t="s">
        <v>3400</v>
      </c>
      <c r="M489" s="3"/>
      <c r="N489" s="3">
        <v>1</v>
      </c>
      <c r="O489" s="3">
        <v>1</v>
      </c>
      <c r="P489" s="3">
        <v>1</v>
      </c>
      <c r="Q489" s="3"/>
      <c r="R489" s="3">
        <v>1</v>
      </c>
      <c r="S489" s="3">
        <v>1</v>
      </c>
      <c r="T489" s="3">
        <v>1</v>
      </c>
      <c r="U489" s="3">
        <v>1</v>
      </c>
      <c r="V489" s="3"/>
      <c r="W489" s="3"/>
      <c r="X489" s="3"/>
      <c r="Y489" s="3"/>
      <c r="Z489" s="3"/>
      <c r="AA489" s="3"/>
      <c r="AB489" s="3"/>
      <c r="AC489" s="3"/>
      <c r="AD489" s="3">
        <v>1</v>
      </c>
      <c r="AE489" s="3">
        <v>1</v>
      </c>
      <c r="AF489" s="3"/>
      <c r="AG489" s="3"/>
      <c r="AH489" s="3"/>
      <c r="AI489" s="3"/>
      <c r="AJ489" s="3">
        <v>1</v>
      </c>
      <c r="AK489" s="3">
        <v>1</v>
      </c>
      <c r="AL489" s="3"/>
      <c r="AM489" s="3"/>
      <c r="AN489" s="3">
        <v>1</v>
      </c>
      <c r="AO489" s="3"/>
      <c r="AP489" s="3"/>
      <c r="AQ489" s="3"/>
      <c r="AR489" s="3"/>
      <c r="AS489" s="3"/>
      <c r="AT489" s="3"/>
      <c r="AU489" s="3"/>
      <c r="AV489" s="3"/>
      <c r="AW489" s="3">
        <v>1</v>
      </c>
      <c r="AX489" s="3"/>
      <c r="AY489" s="3"/>
      <c r="AZ489" s="3"/>
      <c r="BA489" s="3"/>
      <c r="BB489" s="3"/>
      <c r="BC489" s="3"/>
      <c r="BD489" s="3">
        <v>1</v>
      </c>
      <c r="BE489" s="3"/>
      <c r="BF489" s="3"/>
      <c r="BG489" s="3"/>
      <c r="BH489" s="3"/>
      <c r="BI489" s="3"/>
      <c r="BJ489" s="3">
        <v>1</v>
      </c>
      <c r="BK489" s="3"/>
      <c r="BL489" s="3">
        <v>1</v>
      </c>
      <c r="BM489" s="3"/>
      <c r="BN489" s="3"/>
      <c r="BO489" s="21">
        <v>0</v>
      </c>
      <c r="BP489" s="3"/>
      <c r="BQ489" s="3"/>
      <c r="BR489" s="3"/>
      <c r="BS489" s="3" t="s">
        <v>1978</v>
      </c>
      <c r="BT489" s="38" t="str">
        <f t="shared" si="7"/>
        <v>Nth America</v>
      </c>
    </row>
    <row r="490" spans="1:72" x14ac:dyDescent="0.25">
      <c r="A490" s="35">
        <v>1</v>
      </c>
      <c r="C490" s="3" t="s">
        <v>46</v>
      </c>
      <c r="D490" s="3">
        <v>2011</v>
      </c>
      <c r="E490" s="3" t="s">
        <v>49</v>
      </c>
      <c r="F490" s="3" t="s">
        <v>50</v>
      </c>
      <c r="G490" s="3" t="s">
        <v>1642</v>
      </c>
      <c r="H490" s="3" t="s">
        <v>1672</v>
      </c>
      <c r="I490" s="3" t="s">
        <v>1673</v>
      </c>
      <c r="J490" s="3" t="s">
        <v>1651</v>
      </c>
      <c r="K490" s="3" t="s">
        <v>1651</v>
      </c>
      <c r="L490" s="3" t="s">
        <v>3875</v>
      </c>
      <c r="M490" s="3"/>
      <c r="N490" s="3">
        <v>1</v>
      </c>
      <c r="O490" s="3">
        <v>1</v>
      </c>
      <c r="P490" s="3">
        <v>1</v>
      </c>
      <c r="Q490" s="3"/>
      <c r="R490" s="3">
        <v>1</v>
      </c>
      <c r="S490" s="3">
        <v>1</v>
      </c>
      <c r="T490" s="3">
        <v>1</v>
      </c>
      <c r="U490" s="3">
        <v>1</v>
      </c>
      <c r="V490" s="3"/>
      <c r="W490" s="3"/>
      <c r="X490" s="3"/>
      <c r="Y490" s="3">
        <v>1</v>
      </c>
      <c r="Z490" s="3"/>
      <c r="AA490" s="3"/>
      <c r="AB490" s="3"/>
      <c r="AC490" s="3"/>
      <c r="AD490" s="3"/>
      <c r="AE490" s="3">
        <v>1</v>
      </c>
      <c r="AF490" s="3"/>
      <c r="AG490" s="3"/>
      <c r="AH490" s="3"/>
      <c r="AI490" s="3">
        <v>1</v>
      </c>
      <c r="AJ490" s="3">
        <v>1</v>
      </c>
      <c r="AK490" s="3"/>
      <c r="AL490" s="3"/>
      <c r="AM490" s="3">
        <v>1</v>
      </c>
      <c r="AN490" s="3">
        <v>1</v>
      </c>
      <c r="AO490" s="3"/>
      <c r="AP490" s="3"/>
      <c r="AQ490" s="3">
        <v>1</v>
      </c>
      <c r="AR490" s="3"/>
      <c r="AS490" s="3"/>
      <c r="AT490" s="3"/>
      <c r="AU490" s="3"/>
      <c r="AV490" s="3"/>
      <c r="AW490" s="3"/>
      <c r="AX490" s="3"/>
      <c r="AY490" s="3"/>
      <c r="AZ490" s="3"/>
      <c r="BA490" s="3"/>
      <c r="BB490" s="3"/>
      <c r="BC490" s="3"/>
      <c r="BD490" s="3"/>
      <c r="BE490" s="3"/>
      <c r="BF490" s="3"/>
      <c r="BG490" s="3"/>
      <c r="BH490" s="3"/>
      <c r="BI490" s="3"/>
      <c r="BJ490" s="3"/>
      <c r="BK490" s="3"/>
      <c r="BL490" s="3">
        <v>1</v>
      </c>
      <c r="BM490" s="3"/>
      <c r="BN490" s="3"/>
      <c r="BO490" s="21">
        <v>0</v>
      </c>
      <c r="BP490" s="3"/>
      <c r="BQ490" s="3"/>
      <c r="BR490" s="3"/>
      <c r="BS490" s="3" t="s">
        <v>1673</v>
      </c>
      <c r="BT490" s="38" t="str">
        <f t="shared" si="7"/>
        <v>Australia and NZ</v>
      </c>
    </row>
    <row r="491" spans="1:72" x14ac:dyDescent="0.25">
      <c r="A491" s="35">
        <v>1</v>
      </c>
      <c r="C491" s="3" t="s">
        <v>66</v>
      </c>
      <c r="D491" s="3">
        <v>2011</v>
      </c>
      <c r="E491" s="3" t="s">
        <v>71</v>
      </c>
      <c r="F491" s="3" t="s">
        <v>72</v>
      </c>
      <c r="G491" s="3" t="s">
        <v>1642</v>
      </c>
      <c r="H491" s="3" t="s">
        <v>1682</v>
      </c>
      <c r="I491" s="3" t="s">
        <v>1978</v>
      </c>
      <c r="J491" s="3" t="s">
        <v>1693</v>
      </c>
      <c r="K491" s="3" t="s">
        <v>1692</v>
      </c>
      <c r="L491" s="3" t="s">
        <v>1694</v>
      </c>
      <c r="M491" s="3"/>
      <c r="N491" s="3">
        <v>1</v>
      </c>
      <c r="O491" s="3"/>
      <c r="P491" s="3"/>
      <c r="Q491" s="3"/>
      <c r="R491" s="3"/>
      <c r="S491" s="3">
        <v>1</v>
      </c>
      <c r="T491" s="3"/>
      <c r="U491" s="3"/>
      <c r="V491" s="3"/>
      <c r="W491" s="3"/>
      <c r="X491" s="3"/>
      <c r="Y491" s="3"/>
      <c r="Z491" s="3">
        <v>1</v>
      </c>
      <c r="AA491" s="3"/>
      <c r="AB491" s="3"/>
      <c r="AC491" s="3"/>
      <c r="AD491" s="3"/>
      <c r="AE491" s="3"/>
      <c r="AF491" s="3"/>
      <c r="AG491" s="3"/>
      <c r="AH491" s="3"/>
      <c r="AI491" s="3"/>
      <c r="AJ491" s="3"/>
      <c r="AK491" s="3"/>
      <c r="AL491" s="3"/>
      <c r="AM491" s="3"/>
      <c r="AN491" s="3">
        <v>1</v>
      </c>
      <c r="AO491" s="3"/>
      <c r="AP491" s="3"/>
      <c r="AQ491" s="3">
        <v>1</v>
      </c>
      <c r="AR491" s="3"/>
      <c r="AS491" s="3">
        <v>1</v>
      </c>
      <c r="AT491" s="3">
        <v>1</v>
      </c>
      <c r="AU491" s="3"/>
      <c r="AV491" s="3"/>
      <c r="AW491" s="3">
        <v>1</v>
      </c>
      <c r="AX491" s="3"/>
      <c r="AY491" s="3"/>
      <c r="AZ491" s="3"/>
      <c r="BA491" s="3"/>
      <c r="BB491" s="3"/>
      <c r="BC491" s="3"/>
      <c r="BD491" s="3">
        <v>1</v>
      </c>
      <c r="BE491" s="3"/>
      <c r="BF491" s="3"/>
      <c r="BG491" s="3"/>
      <c r="BH491" s="3"/>
      <c r="BI491" s="3"/>
      <c r="BJ491" s="3">
        <v>1</v>
      </c>
      <c r="BK491" s="3"/>
      <c r="BL491" s="3">
        <v>1</v>
      </c>
      <c r="BM491" s="3"/>
      <c r="BN491" s="3"/>
      <c r="BO491" s="21">
        <v>0</v>
      </c>
      <c r="BP491" s="3"/>
      <c r="BQ491" s="3"/>
      <c r="BR491" s="3"/>
      <c r="BS491" s="3" t="s">
        <v>1978</v>
      </c>
      <c r="BT491" s="38" t="str">
        <f t="shared" si="7"/>
        <v>Nth America</v>
      </c>
    </row>
    <row r="492" spans="1:72" x14ac:dyDescent="0.25">
      <c r="A492" s="35">
        <v>1</v>
      </c>
      <c r="C492" s="3" t="s">
        <v>200</v>
      </c>
      <c r="D492" s="3">
        <v>2011</v>
      </c>
      <c r="E492" s="3" t="s">
        <v>201</v>
      </c>
      <c r="F492" s="3" t="s">
        <v>202</v>
      </c>
      <c r="G492" s="3" t="s">
        <v>1642</v>
      </c>
      <c r="H492" s="3" t="s">
        <v>1838</v>
      </c>
      <c r="I492" s="3" t="s">
        <v>1978</v>
      </c>
      <c r="J492" s="3" t="s">
        <v>1651</v>
      </c>
      <c r="K492" s="3" t="s">
        <v>1839</v>
      </c>
      <c r="L492" s="3" t="s">
        <v>1840</v>
      </c>
      <c r="M492" s="3"/>
      <c r="N492" s="3">
        <v>1</v>
      </c>
      <c r="O492" s="3">
        <v>1</v>
      </c>
      <c r="P492" s="3">
        <v>1</v>
      </c>
      <c r="Q492" s="3"/>
      <c r="R492" s="3">
        <v>1</v>
      </c>
      <c r="S492" s="3">
        <v>1</v>
      </c>
      <c r="T492" s="3">
        <v>1</v>
      </c>
      <c r="U492" s="3"/>
      <c r="V492" s="3"/>
      <c r="W492" s="3"/>
      <c r="X492" s="3"/>
      <c r="Y492" s="3"/>
      <c r="Z492" s="3"/>
      <c r="AA492" s="3"/>
      <c r="AB492" s="3"/>
      <c r="AC492" s="3">
        <v>1</v>
      </c>
      <c r="AD492" s="3">
        <v>1</v>
      </c>
      <c r="AE492" s="3"/>
      <c r="AF492" s="3"/>
      <c r="AG492" s="3"/>
      <c r="AH492" s="3"/>
      <c r="AI492" s="3">
        <v>1</v>
      </c>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21">
        <v>0</v>
      </c>
      <c r="BP492" s="3"/>
      <c r="BQ492" s="3"/>
      <c r="BR492" s="3"/>
      <c r="BS492" s="3" t="s">
        <v>1978</v>
      </c>
      <c r="BT492" s="38" t="str">
        <f t="shared" si="7"/>
        <v>Nth America</v>
      </c>
    </row>
    <row r="493" spans="1:72" x14ac:dyDescent="0.25">
      <c r="A493" s="35">
        <v>1</v>
      </c>
      <c r="C493" s="14" t="s">
        <v>272</v>
      </c>
      <c r="D493" s="14">
        <v>2011</v>
      </c>
      <c r="E493" s="14" t="s">
        <v>273</v>
      </c>
      <c r="F493" s="14" t="s">
        <v>274</v>
      </c>
      <c r="G493" s="14" t="s">
        <v>1642</v>
      </c>
      <c r="H493" s="14" t="s">
        <v>2014</v>
      </c>
      <c r="I493" s="14" t="s">
        <v>2014</v>
      </c>
      <c r="J493" s="15" t="s">
        <v>1915</v>
      </c>
      <c r="K493" s="14" t="s">
        <v>1651</v>
      </c>
      <c r="L493" s="14" t="s">
        <v>1916</v>
      </c>
      <c r="M493" s="14"/>
      <c r="N493" s="16">
        <v>1</v>
      </c>
      <c r="O493" s="16">
        <v>1</v>
      </c>
      <c r="P493" s="16">
        <v>1</v>
      </c>
      <c r="Q493" s="14"/>
      <c r="R493" s="16">
        <v>1</v>
      </c>
      <c r="S493" s="16">
        <v>1</v>
      </c>
      <c r="T493" s="14"/>
      <c r="U493" s="14"/>
      <c r="V493" s="14"/>
      <c r="W493" s="14"/>
      <c r="X493" s="14"/>
      <c r="Y493" s="16">
        <v>1</v>
      </c>
      <c r="Z493" s="14"/>
      <c r="AB493" s="14"/>
      <c r="AC493" s="14"/>
      <c r="AD493" s="14"/>
      <c r="AE493" s="14"/>
      <c r="AF493" s="16">
        <v>1</v>
      </c>
      <c r="AG493" s="14"/>
      <c r="AH493" s="14"/>
      <c r="AI493" s="14"/>
      <c r="AJ493" s="14"/>
      <c r="AK493" s="14"/>
      <c r="AL493" s="14"/>
      <c r="AM493" s="14"/>
      <c r="AN493" s="16">
        <v>1</v>
      </c>
      <c r="AO493" s="14"/>
      <c r="AP493" s="14"/>
      <c r="AQ493" s="14"/>
      <c r="AR493" s="14"/>
      <c r="AS493" s="14"/>
      <c r="AT493" s="14"/>
      <c r="AU493" s="14"/>
      <c r="AV493" s="14"/>
      <c r="AW493" s="14"/>
      <c r="AX493" s="14"/>
      <c r="AY493" s="14"/>
      <c r="AZ493" s="14"/>
      <c r="BA493" s="14"/>
      <c r="BB493" s="14"/>
      <c r="BC493" s="14"/>
      <c r="BD493" s="14"/>
      <c r="BE493" s="14"/>
      <c r="BF493" s="14"/>
      <c r="BG493" s="14"/>
      <c r="BH493" s="14"/>
      <c r="BI493" s="14"/>
      <c r="BJ493" s="14"/>
      <c r="BK493" s="16">
        <v>1</v>
      </c>
      <c r="BL493" s="14"/>
      <c r="BM493" s="14"/>
      <c r="BN493" s="14"/>
      <c r="BO493" s="21">
        <v>0</v>
      </c>
      <c r="BP493" s="14"/>
      <c r="BQ493" s="14"/>
      <c r="BR493" s="14"/>
      <c r="BS493" s="14" t="s">
        <v>2014</v>
      </c>
      <c r="BT493" s="38" t="str">
        <f t="shared" si="7"/>
        <v>Europe</v>
      </c>
    </row>
    <row r="494" spans="1:72" x14ac:dyDescent="0.25">
      <c r="A494" s="35">
        <v>1</v>
      </c>
      <c r="C494" s="3" t="s">
        <v>287</v>
      </c>
      <c r="D494" s="3">
        <v>2011</v>
      </c>
      <c r="E494" s="3" t="s">
        <v>288</v>
      </c>
      <c r="F494" s="3"/>
      <c r="G494" s="3" t="s">
        <v>1617</v>
      </c>
      <c r="H494" s="3" t="s">
        <v>1648</v>
      </c>
      <c r="I494" s="3" t="s">
        <v>1978</v>
      </c>
      <c r="J494" s="3" t="s">
        <v>1651</v>
      </c>
      <c r="K494" s="3" t="s">
        <v>1928</v>
      </c>
      <c r="L494" s="3" t="s">
        <v>1651</v>
      </c>
      <c r="M494" s="3"/>
      <c r="N494" s="3">
        <v>1</v>
      </c>
      <c r="O494" s="3">
        <v>1</v>
      </c>
      <c r="P494" s="3">
        <v>1</v>
      </c>
      <c r="Q494" s="3"/>
      <c r="R494" s="3">
        <v>1</v>
      </c>
      <c r="S494" s="3">
        <v>1</v>
      </c>
      <c r="T494" s="3">
        <v>1</v>
      </c>
      <c r="U494" s="3"/>
      <c r="V494" s="3"/>
      <c r="W494" s="3"/>
      <c r="X494" s="3"/>
      <c r="Y494" s="3">
        <v>1</v>
      </c>
      <c r="Z494" s="3"/>
      <c r="AA494" s="3"/>
      <c r="AB494" s="3"/>
      <c r="AC494" s="3"/>
      <c r="AD494" s="3"/>
      <c r="AE494" s="3"/>
      <c r="AF494" s="3"/>
      <c r="AG494" s="3"/>
      <c r="AH494" s="3"/>
      <c r="AI494" s="3"/>
      <c r="AJ494" s="3"/>
      <c r="AK494" s="3"/>
      <c r="AL494" s="3"/>
      <c r="AM494" s="3"/>
      <c r="AN494" s="3"/>
      <c r="AO494" s="3"/>
      <c r="AP494" s="3"/>
      <c r="AQ494" s="3">
        <v>1</v>
      </c>
      <c r="AR494" s="3"/>
      <c r="AS494" s="3"/>
      <c r="AT494" s="3"/>
      <c r="AU494" s="3"/>
      <c r="AV494" s="3"/>
      <c r="AW494" s="3"/>
      <c r="AX494" s="3"/>
      <c r="AY494" s="3"/>
      <c r="AZ494" s="3"/>
      <c r="BA494" s="3"/>
      <c r="BB494" s="3">
        <v>1</v>
      </c>
      <c r="BC494" s="3"/>
      <c r="BD494" s="3"/>
      <c r="BE494" s="3"/>
      <c r="BF494" s="3"/>
      <c r="BG494" s="3"/>
      <c r="BH494" s="3"/>
      <c r="BI494" s="3"/>
      <c r="BJ494" s="3"/>
      <c r="BK494" s="3">
        <v>1</v>
      </c>
      <c r="BL494" s="3">
        <v>1</v>
      </c>
      <c r="BM494" s="3"/>
      <c r="BN494" s="3"/>
      <c r="BO494" s="21">
        <v>1</v>
      </c>
      <c r="BP494" s="3"/>
      <c r="BQ494" s="3">
        <v>1</v>
      </c>
      <c r="BR494" s="3"/>
      <c r="BS494" s="3" t="s">
        <v>1978</v>
      </c>
      <c r="BT494" s="38" t="str">
        <f t="shared" si="7"/>
        <v>Nth America</v>
      </c>
    </row>
    <row r="495" spans="1:72" x14ac:dyDescent="0.25">
      <c r="A495" s="35">
        <v>1</v>
      </c>
      <c r="C495" s="3" t="s">
        <v>398</v>
      </c>
      <c r="D495" s="3">
        <v>2011</v>
      </c>
      <c r="E495" s="3" t="s">
        <v>399</v>
      </c>
      <c r="F495" s="3" t="s">
        <v>400</v>
      </c>
      <c r="G495" s="3" t="s">
        <v>1642</v>
      </c>
      <c r="H495" s="3" t="s">
        <v>2072</v>
      </c>
      <c r="I495" s="3" t="s">
        <v>2014</v>
      </c>
      <c r="J495" s="12" t="s">
        <v>2073</v>
      </c>
      <c r="K495" s="3" t="s">
        <v>1651</v>
      </c>
      <c r="L495" s="3" t="s">
        <v>2074</v>
      </c>
      <c r="M495" s="3"/>
      <c r="N495" s="3">
        <v>1</v>
      </c>
      <c r="O495" s="3">
        <v>1</v>
      </c>
      <c r="P495" s="3"/>
      <c r="Q495" s="3"/>
      <c r="R495" s="3">
        <v>1</v>
      </c>
      <c r="S495" s="3">
        <v>1</v>
      </c>
      <c r="T495" s="3"/>
      <c r="U495" s="3"/>
      <c r="V495" s="3"/>
      <c r="W495" s="3"/>
      <c r="X495" s="3"/>
      <c r="Y495" s="3"/>
      <c r="Z495" s="3"/>
      <c r="AA495" s="3"/>
      <c r="AB495" s="3"/>
      <c r="AC495" s="3">
        <v>1</v>
      </c>
      <c r="AD495" s="3"/>
      <c r="AE495" s="3"/>
      <c r="AF495" s="3"/>
      <c r="AG495" s="3"/>
      <c r="AH495" s="3"/>
      <c r="AI495" s="3"/>
      <c r="AJ495" s="3"/>
      <c r="AK495" s="3"/>
      <c r="AL495" s="3"/>
      <c r="AM495" s="3"/>
      <c r="AN495" s="3"/>
      <c r="AO495" s="3"/>
      <c r="AP495" s="3"/>
      <c r="AQ495" s="3">
        <v>1</v>
      </c>
      <c r="AR495" s="3"/>
      <c r="AS495" s="3"/>
      <c r="AT495" s="3"/>
      <c r="AU495" s="3"/>
      <c r="AV495" s="3"/>
      <c r="AW495" s="3">
        <v>1</v>
      </c>
      <c r="AX495" s="3"/>
      <c r="AY495" s="3"/>
      <c r="AZ495" s="3"/>
      <c r="BA495" s="3"/>
      <c r="BB495" s="3"/>
      <c r="BC495" s="3"/>
      <c r="BD495" s="3"/>
      <c r="BE495" s="3"/>
      <c r="BF495" s="3"/>
      <c r="BG495" s="3"/>
      <c r="BH495" s="3"/>
      <c r="BI495" s="3"/>
      <c r="BJ495" s="3"/>
      <c r="BK495" s="3"/>
      <c r="BL495" s="3">
        <v>1</v>
      </c>
      <c r="BM495" s="3"/>
      <c r="BN495" s="3"/>
      <c r="BO495" s="21">
        <v>0</v>
      </c>
      <c r="BP495" s="3"/>
      <c r="BQ495" s="3"/>
      <c r="BR495" s="3"/>
      <c r="BS495" s="3" t="s">
        <v>2014</v>
      </c>
      <c r="BT495" s="38" t="str">
        <f t="shared" si="7"/>
        <v>Europe</v>
      </c>
    </row>
    <row r="496" spans="1:72" x14ac:dyDescent="0.25">
      <c r="A496" s="35">
        <v>3</v>
      </c>
      <c r="C496" s="21" t="s">
        <v>473</v>
      </c>
      <c r="D496" s="21">
        <v>2011</v>
      </c>
      <c r="E496" s="21" t="s">
        <v>3806</v>
      </c>
      <c r="F496" s="21" t="s">
        <v>1651</v>
      </c>
      <c r="G496" s="21" t="s">
        <v>1852</v>
      </c>
      <c r="H496" s="21" t="s">
        <v>1978</v>
      </c>
      <c r="I496" s="21" t="s">
        <v>1978</v>
      </c>
      <c r="J496" s="21" t="s">
        <v>1651</v>
      </c>
      <c r="K496" s="21" t="s">
        <v>1651</v>
      </c>
      <c r="L496" s="46" t="s">
        <v>3907</v>
      </c>
      <c r="M496" s="21"/>
      <c r="N496" s="21">
        <v>1</v>
      </c>
      <c r="O496" s="21">
        <v>1</v>
      </c>
      <c r="P496" s="21">
        <v>1</v>
      </c>
      <c r="Q496" s="21"/>
      <c r="R496" s="21">
        <v>1</v>
      </c>
      <c r="S496" s="21">
        <v>1</v>
      </c>
      <c r="T496" s="21">
        <v>1</v>
      </c>
      <c r="U496" s="21"/>
      <c r="V496" s="21"/>
      <c r="W496" s="21"/>
      <c r="X496" s="21"/>
      <c r="Y496" s="21"/>
      <c r="Z496" s="21">
        <v>1</v>
      </c>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v>1</v>
      </c>
      <c r="AX496" s="21"/>
      <c r="AY496" s="21"/>
      <c r="AZ496" s="21"/>
      <c r="BA496" s="21"/>
      <c r="BB496" s="21"/>
      <c r="BC496" s="21"/>
      <c r="BD496" s="21">
        <v>1</v>
      </c>
      <c r="BE496" s="21"/>
      <c r="BF496" s="21"/>
      <c r="BG496" s="21"/>
      <c r="BH496" s="21"/>
      <c r="BI496" s="21"/>
      <c r="BJ496" s="21"/>
      <c r="BK496" s="21"/>
      <c r="BL496" s="21"/>
      <c r="BM496" s="21"/>
      <c r="BN496" s="21"/>
      <c r="BO496" s="21">
        <v>0</v>
      </c>
      <c r="BP496" s="21"/>
      <c r="BQ496" s="21"/>
      <c r="BR496" s="21"/>
      <c r="BS496" s="21" t="s">
        <v>1978</v>
      </c>
      <c r="BT496" s="38" t="str">
        <f t="shared" si="7"/>
        <v>Nth America</v>
      </c>
    </row>
    <row r="497" spans="1:72" x14ac:dyDescent="0.25">
      <c r="A497" s="35">
        <v>3</v>
      </c>
      <c r="C497" s="21" t="s">
        <v>447</v>
      </c>
      <c r="D497" s="21">
        <v>2011</v>
      </c>
      <c r="E497" s="21" t="s">
        <v>3793</v>
      </c>
      <c r="F497" s="21" t="s">
        <v>3794</v>
      </c>
      <c r="G497" s="21" t="s">
        <v>1642</v>
      </c>
      <c r="H497" s="21" t="s">
        <v>1981</v>
      </c>
      <c r="I497" s="3" t="s">
        <v>1978</v>
      </c>
      <c r="J497" s="21" t="s">
        <v>1651</v>
      </c>
      <c r="K497" s="21" t="s">
        <v>1651</v>
      </c>
      <c r="L497" s="12" t="s">
        <v>3795</v>
      </c>
      <c r="M497" s="21"/>
      <c r="N497" s="21">
        <v>1</v>
      </c>
      <c r="O497" s="21">
        <v>1</v>
      </c>
      <c r="P497" s="21">
        <v>1</v>
      </c>
      <c r="Q497" s="21"/>
      <c r="R497" s="21">
        <v>1</v>
      </c>
      <c r="S497" s="21">
        <v>1</v>
      </c>
      <c r="T497" s="21">
        <v>1</v>
      </c>
      <c r="U497" s="21"/>
      <c r="V497" s="21"/>
      <c r="W497" s="21"/>
      <c r="X497" s="21"/>
      <c r="Y497" s="21"/>
      <c r="Z497" s="21"/>
      <c r="AA497" s="21"/>
      <c r="AB497" s="21"/>
      <c r="AC497" s="21"/>
      <c r="AD497" s="21"/>
      <c r="AE497" s="21">
        <v>1</v>
      </c>
      <c r="AF497" s="21"/>
      <c r="AG497" s="21"/>
      <c r="AH497" s="21"/>
      <c r="AI497" s="21"/>
      <c r="AJ497" s="21"/>
      <c r="AK497" s="21"/>
      <c r="AL497" s="21"/>
      <c r="AM497" s="21"/>
      <c r="AN497" s="21"/>
      <c r="AO497" s="21"/>
      <c r="AP497" s="21"/>
      <c r="AQ497" s="21">
        <v>1</v>
      </c>
      <c r="AR497" s="21"/>
      <c r="AS497" s="21"/>
      <c r="AT497" s="21"/>
      <c r="AU497" s="21"/>
      <c r="AV497" s="21"/>
      <c r="AW497" s="21">
        <v>1</v>
      </c>
      <c r="AX497" s="21"/>
      <c r="AY497" s="21"/>
      <c r="AZ497" s="21"/>
      <c r="BA497" s="21"/>
      <c r="BB497" s="21"/>
      <c r="BC497" s="21"/>
      <c r="BD497" s="21"/>
      <c r="BE497" s="21"/>
      <c r="BF497" s="21"/>
      <c r="BG497" s="21"/>
      <c r="BH497" s="21"/>
      <c r="BI497" s="21"/>
      <c r="BJ497" s="21"/>
      <c r="BK497" s="21"/>
      <c r="BL497" s="21"/>
      <c r="BM497" s="21"/>
      <c r="BN497" s="21"/>
      <c r="BO497" s="21">
        <v>0</v>
      </c>
      <c r="BP497" s="21"/>
      <c r="BQ497" s="21"/>
      <c r="BR497" s="21"/>
      <c r="BS497" s="3" t="s">
        <v>1978</v>
      </c>
      <c r="BT497" s="38" t="str">
        <f t="shared" si="7"/>
        <v>Nth America</v>
      </c>
    </row>
    <row r="498" spans="1:72" x14ac:dyDescent="0.25">
      <c r="A498" s="30">
        <v>1</v>
      </c>
      <c r="B498" s="30"/>
      <c r="C498" s="3" t="s">
        <v>510</v>
      </c>
      <c r="D498" s="3">
        <v>2011</v>
      </c>
      <c r="E498" s="3" t="s">
        <v>511</v>
      </c>
      <c r="F498" s="3" t="s">
        <v>512</v>
      </c>
      <c r="G498" s="3" t="s">
        <v>1642</v>
      </c>
      <c r="H498" s="3" t="s">
        <v>2190</v>
      </c>
      <c r="I498" s="3" t="s">
        <v>1978</v>
      </c>
      <c r="J498" s="3" t="s">
        <v>1651</v>
      </c>
      <c r="K498" s="3" t="s">
        <v>2192</v>
      </c>
      <c r="L498" s="22" t="s">
        <v>2194</v>
      </c>
      <c r="M498" s="3"/>
      <c r="N498" s="3">
        <v>1</v>
      </c>
      <c r="O498" s="3">
        <v>1</v>
      </c>
      <c r="P498" s="3">
        <v>1</v>
      </c>
      <c r="Q498" s="3"/>
      <c r="R498" s="3">
        <v>1</v>
      </c>
      <c r="S498" s="3">
        <v>1</v>
      </c>
      <c r="T498" s="3">
        <v>1</v>
      </c>
      <c r="U498" s="3"/>
      <c r="V498" s="3"/>
      <c r="W498" s="3"/>
      <c r="X498" s="3"/>
      <c r="Y498" s="3">
        <v>1</v>
      </c>
      <c r="Z498" s="3"/>
      <c r="AA498" s="3"/>
      <c r="AB498" s="3"/>
      <c r="AC498" s="3"/>
      <c r="AD498" s="3"/>
      <c r="AE498" s="3"/>
      <c r="AF498" s="3"/>
      <c r="AG498" s="3"/>
      <c r="AH498" s="3"/>
      <c r="AI498" s="3">
        <v>1</v>
      </c>
      <c r="AJ498" s="3">
        <v>1</v>
      </c>
      <c r="AK498" s="3"/>
      <c r="AL498" s="3"/>
      <c r="AM498" s="3"/>
      <c r="AN498" s="3">
        <v>1</v>
      </c>
      <c r="AO498" s="3"/>
      <c r="AP498" s="3"/>
      <c r="AQ498" s="3">
        <v>1</v>
      </c>
      <c r="AR498" s="3"/>
      <c r="AS498" s="3"/>
      <c r="AT498" s="3"/>
      <c r="AU498" s="3"/>
      <c r="AV498" s="3"/>
      <c r="AW498" s="3"/>
      <c r="AX498" s="3"/>
      <c r="AY498" s="3"/>
      <c r="AZ498" s="3"/>
      <c r="BA498" s="3"/>
      <c r="BB498" s="3"/>
      <c r="BC498" s="3"/>
      <c r="BD498" s="3"/>
      <c r="BE498" s="3"/>
      <c r="BF498" s="3"/>
      <c r="BG498" s="3"/>
      <c r="BH498" s="3"/>
      <c r="BI498" s="3"/>
      <c r="BJ498" s="3"/>
      <c r="BK498" s="3">
        <v>1</v>
      </c>
      <c r="BL498" s="3">
        <v>1</v>
      </c>
      <c r="BM498" s="3"/>
      <c r="BN498" s="3"/>
      <c r="BO498" s="21">
        <v>0</v>
      </c>
      <c r="BP498" s="3"/>
      <c r="BQ498" s="3"/>
      <c r="BR498" s="3"/>
      <c r="BS498" s="3" t="s">
        <v>1978</v>
      </c>
      <c r="BT498" s="38" t="str">
        <f t="shared" si="7"/>
        <v>Nth America</v>
      </c>
    </row>
    <row r="499" spans="1:72" x14ac:dyDescent="0.25">
      <c r="A499" s="35">
        <v>1</v>
      </c>
      <c r="C499" s="3" t="s">
        <v>506</v>
      </c>
      <c r="D499" s="3">
        <v>2011</v>
      </c>
      <c r="E499" s="3" t="s">
        <v>507</v>
      </c>
      <c r="F499" s="3" t="s">
        <v>103</v>
      </c>
      <c r="G499" s="3" t="s">
        <v>1642</v>
      </c>
      <c r="H499" s="3" t="s">
        <v>1739</v>
      </c>
      <c r="I499" s="3" t="s">
        <v>1978</v>
      </c>
      <c r="J499" s="3" t="s">
        <v>2187</v>
      </c>
      <c r="K499" s="3" t="s">
        <v>2188</v>
      </c>
      <c r="L499" s="3" t="s">
        <v>2189</v>
      </c>
      <c r="M499" s="3"/>
      <c r="N499" s="3">
        <v>1</v>
      </c>
      <c r="O499" s="3"/>
      <c r="P499" s="3"/>
      <c r="Q499" s="3"/>
      <c r="R499" s="3"/>
      <c r="S499" s="3">
        <v>1</v>
      </c>
      <c r="T499" s="3"/>
      <c r="U499" s="3"/>
      <c r="V499" s="3"/>
      <c r="W499" s="3"/>
      <c r="X499" s="3"/>
      <c r="Y499" s="3">
        <v>1</v>
      </c>
      <c r="Z499" s="3"/>
      <c r="AA499" s="3"/>
      <c r="AB499" s="3"/>
      <c r="AC499" s="3"/>
      <c r="AD499" s="3"/>
      <c r="AE499" s="3"/>
      <c r="AF499" s="3"/>
      <c r="AG499" s="3"/>
      <c r="AH499" s="3"/>
      <c r="AI499" s="3"/>
      <c r="AJ499" s="3"/>
      <c r="AK499" s="3"/>
      <c r="AL499" s="3"/>
      <c r="AM499" s="3"/>
      <c r="AN499" s="3">
        <v>1</v>
      </c>
      <c r="AO499" s="3"/>
      <c r="AP499" s="3"/>
      <c r="AQ499" s="3"/>
      <c r="AR499" s="3"/>
      <c r="AS499" s="3"/>
      <c r="AT499" s="3">
        <v>1</v>
      </c>
      <c r="AU499" s="3"/>
      <c r="AV499" s="3"/>
      <c r="AW499" s="3"/>
      <c r="AX499" s="3"/>
      <c r="AY499" s="3"/>
      <c r="AZ499" s="3"/>
      <c r="BA499" s="3"/>
      <c r="BB499" s="3"/>
      <c r="BC499" s="3"/>
      <c r="BD499" s="3"/>
      <c r="BE499" s="3"/>
      <c r="BF499" s="3"/>
      <c r="BG499" s="3"/>
      <c r="BH499" s="3"/>
      <c r="BI499" s="3"/>
      <c r="BJ499" s="3"/>
      <c r="BK499" s="3">
        <v>1</v>
      </c>
      <c r="BL499" s="3"/>
      <c r="BM499" s="3"/>
      <c r="BN499" s="3"/>
      <c r="BO499" s="21">
        <v>1</v>
      </c>
      <c r="BP499" s="3"/>
      <c r="BQ499" s="3">
        <v>1</v>
      </c>
      <c r="BR499" s="3"/>
      <c r="BS499" s="3" t="s">
        <v>1978</v>
      </c>
      <c r="BT499" s="38" t="str">
        <f t="shared" si="7"/>
        <v>Nth America</v>
      </c>
    </row>
    <row r="500" spans="1:72" x14ac:dyDescent="0.25">
      <c r="A500" s="35">
        <v>1</v>
      </c>
      <c r="C500" s="3" t="s">
        <v>591</v>
      </c>
      <c r="D500" s="3">
        <v>2011</v>
      </c>
      <c r="E500" s="8" t="s">
        <v>2276</v>
      </c>
      <c r="F500" s="3" t="s">
        <v>564</v>
      </c>
      <c r="G500" s="3" t="s">
        <v>1642</v>
      </c>
      <c r="H500" s="3" t="s">
        <v>1662</v>
      </c>
      <c r="I500" s="3" t="s">
        <v>1978</v>
      </c>
      <c r="J500" s="3" t="s">
        <v>2277</v>
      </c>
      <c r="K500" s="3" t="s">
        <v>2278</v>
      </c>
      <c r="L500" s="3" t="s">
        <v>2279</v>
      </c>
      <c r="M500" s="3"/>
      <c r="N500" s="3"/>
      <c r="O500" s="3">
        <v>1</v>
      </c>
      <c r="P500" s="3">
        <v>1</v>
      </c>
      <c r="Q500" s="3"/>
      <c r="R500" s="3">
        <v>1</v>
      </c>
      <c r="S500" s="3"/>
      <c r="T500" s="3"/>
      <c r="U500" s="3"/>
      <c r="V500" s="3"/>
      <c r="W500" s="3"/>
      <c r="X500" s="3"/>
      <c r="Y500" s="3">
        <v>1</v>
      </c>
      <c r="Z500" s="3"/>
      <c r="AA500" s="3"/>
      <c r="AB500" s="3"/>
      <c r="AC500" s="3"/>
      <c r="AD500" s="3"/>
      <c r="AE500" s="3"/>
      <c r="AF500" s="3"/>
      <c r="AG500" s="3"/>
      <c r="AH500" s="3"/>
      <c r="AI500" s="3"/>
      <c r="AJ500" s="3"/>
      <c r="AK500" s="3"/>
      <c r="AL500" s="3"/>
      <c r="AM500" s="3"/>
      <c r="AN500" s="3"/>
      <c r="AO500" s="3">
        <v>1</v>
      </c>
      <c r="AP500" s="3"/>
      <c r="AQ500" s="3">
        <v>1</v>
      </c>
      <c r="AR500" s="3"/>
      <c r="AS500" s="3"/>
      <c r="AT500" s="3"/>
      <c r="AU500" s="3">
        <v>1</v>
      </c>
      <c r="AV500" s="3"/>
      <c r="AW500" s="3"/>
      <c r="AX500" s="3">
        <v>1</v>
      </c>
      <c r="AY500" s="3"/>
      <c r="AZ500" s="3"/>
      <c r="BA500" s="3"/>
      <c r="BB500" s="3"/>
      <c r="BC500" s="3"/>
      <c r="BD500" s="3"/>
      <c r="BE500" s="3"/>
      <c r="BF500" s="3"/>
      <c r="BG500" s="3"/>
      <c r="BH500" s="3"/>
      <c r="BI500" s="3"/>
      <c r="BJ500" s="3"/>
      <c r="BK500" s="3"/>
      <c r="BL500" s="3"/>
      <c r="BM500" s="3"/>
      <c r="BN500" s="3"/>
      <c r="BO500" s="21">
        <v>0</v>
      </c>
      <c r="BP500" s="3"/>
      <c r="BQ500" s="3"/>
      <c r="BR500" s="3"/>
      <c r="BS500" s="3" t="s">
        <v>1978</v>
      </c>
      <c r="BT500" s="38" t="str">
        <f t="shared" si="7"/>
        <v>Nth America</v>
      </c>
    </row>
    <row r="501" spans="1:72" x14ac:dyDescent="0.25">
      <c r="A501" s="30">
        <v>1</v>
      </c>
      <c r="B501" s="30"/>
      <c r="C501" s="3" t="s">
        <v>656</v>
      </c>
      <c r="D501" s="3">
        <v>2011</v>
      </c>
      <c r="E501" s="3" t="s">
        <v>657</v>
      </c>
      <c r="F501" s="3" t="s">
        <v>658</v>
      </c>
      <c r="G501" s="3" t="s">
        <v>1642</v>
      </c>
      <c r="H501" s="3" t="s">
        <v>1981</v>
      </c>
      <c r="I501" s="3" t="s">
        <v>1978</v>
      </c>
      <c r="J501" s="3" t="s">
        <v>2348</v>
      </c>
      <c r="K501" s="3" t="s">
        <v>2349</v>
      </c>
      <c r="L501" s="3" t="s">
        <v>2350</v>
      </c>
      <c r="M501" s="3"/>
      <c r="N501" s="3">
        <v>1</v>
      </c>
      <c r="O501" s="3">
        <v>1</v>
      </c>
      <c r="P501" s="3">
        <v>1</v>
      </c>
      <c r="Q501" s="3"/>
      <c r="R501" s="3">
        <v>1</v>
      </c>
      <c r="S501" s="3">
        <v>1</v>
      </c>
      <c r="T501" s="3">
        <v>1</v>
      </c>
      <c r="U501" s="3"/>
      <c r="V501" s="3"/>
      <c r="W501" s="3"/>
      <c r="X501" s="3"/>
      <c r="Y501" s="3"/>
      <c r="Z501" s="3"/>
      <c r="AA501" s="3"/>
      <c r="AB501" s="3"/>
      <c r="AC501" s="3"/>
      <c r="AD501" s="3"/>
      <c r="AE501" s="3">
        <v>1</v>
      </c>
      <c r="AF501" s="3"/>
      <c r="AG501" s="3"/>
      <c r="AH501" s="3"/>
      <c r="AI501" s="3"/>
      <c r="AJ501" s="3"/>
      <c r="AK501" s="3"/>
      <c r="AL501" s="3"/>
      <c r="AM501" s="3"/>
      <c r="AN501" s="3">
        <v>1</v>
      </c>
      <c r="AO501" s="3"/>
      <c r="AP501" s="3"/>
      <c r="AQ501" s="3"/>
      <c r="AR501" s="3"/>
      <c r="AS501" s="3"/>
      <c r="AT501" s="3"/>
      <c r="AU501" s="3"/>
      <c r="AV501" s="3"/>
      <c r="AW501" s="3">
        <v>1</v>
      </c>
      <c r="AX501" s="3"/>
      <c r="AY501" s="3"/>
      <c r="AZ501" s="3"/>
      <c r="BA501" s="3"/>
      <c r="BB501" s="3"/>
      <c r="BC501" s="3"/>
      <c r="BD501" s="3">
        <v>1</v>
      </c>
      <c r="BE501" s="3"/>
      <c r="BF501" s="3"/>
      <c r="BG501" s="3"/>
      <c r="BH501" s="3">
        <v>1</v>
      </c>
      <c r="BI501" s="3"/>
      <c r="BJ501" s="3">
        <v>1</v>
      </c>
      <c r="BK501" s="3">
        <v>1</v>
      </c>
      <c r="BL501" s="3">
        <v>1</v>
      </c>
      <c r="BM501" s="3"/>
      <c r="BN501" s="3"/>
      <c r="BO501" s="21">
        <v>0</v>
      </c>
      <c r="BP501" s="3"/>
      <c r="BQ501" s="3"/>
      <c r="BR501" s="3"/>
      <c r="BS501" s="3" t="s">
        <v>1978</v>
      </c>
      <c r="BT501" s="38" t="str">
        <f t="shared" si="7"/>
        <v>Nth America</v>
      </c>
    </row>
    <row r="502" spans="1:72" x14ac:dyDescent="0.25">
      <c r="A502" s="30">
        <v>1</v>
      </c>
      <c r="B502" s="30"/>
      <c r="C502" s="3" t="s">
        <v>703</v>
      </c>
      <c r="D502" s="3">
        <v>2011</v>
      </c>
      <c r="E502" s="3" t="s">
        <v>704</v>
      </c>
      <c r="F502" s="3" t="s">
        <v>62</v>
      </c>
      <c r="G502" s="3" t="s">
        <v>1642</v>
      </c>
      <c r="H502" s="3" t="s">
        <v>2409</v>
      </c>
      <c r="I502" s="3" t="s">
        <v>1978</v>
      </c>
      <c r="J502" s="3" t="s">
        <v>1651</v>
      </c>
      <c r="K502" s="3" t="s">
        <v>2410</v>
      </c>
      <c r="L502" s="3" t="s">
        <v>2411</v>
      </c>
      <c r="M502" s="3"/>
      <c r="N502" s="3">
        <v>1</v>
      </c>
      <c r="O502" s="3">
        <v>1</v>
      </c>
      <c r="P502" s="3">
        <v>1</v>
      </c>
      <c r="Q502" s="3"/>
      <c r="R502" s="3">
        <v>1</v>
      </c>
      <c r="S502" s="3">
        <v>1</v>
      </c>
      <c r="T502" s="3">
        <v>1</v>
      </c>
      <c r="U502" s="3"/>
      <c r="V502" s="3"/>
      <c r="W502" s="3"/>
      <c r="X502" s="3"/>
      <c r="Y502" s="3">
        <v>1</v>
      </c>
      <c r="Z502" s="3"/>
      <c r="AA502" s="3"/>
      <c r="AB502" s="3"/>
      <c r="AC502" s="3"/>
      <c r="AD502" s="3"/>
      <c r="AE502" s="3"/>
      <c r="AF502" s="3"/>
      <c r="AG502" s="3"/>
      <c r="AH502" s="3"/>
      <c r="AI502" s="3"/>
      <c r="AJ502" s="3">
        <v>1</v>
      </c>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21">
        <v>0</v>
      </c>
      <c r="BP502" s="3"/>
      <c r="BQ502" s="3"/>
      <c r="BR502" s="3"/>
      <c r="BS502" s="3" t="s">
        <v>1978</v>
      </c>
      <c r="BT502" s="38" t="str">
        <f t="shared" si="7"/>
        <v>Nth America</v>
      </c>
    </row>
    <row r="503" spans="1:72" x14ac:dyDescent="0.25">
      <c r="A503" s="35">
        <v>1</v>
      </c>
      <c r="C503" s="3" t="s">
        <v>695</v>
      </c>
      <c r="D503" s="3">
        <v>2011</v>
      </c>
      <c r="E503" s="3" t="s">
        <v>696</v>
      </c>
      <c r="F503" s="3" t="s">
        <v>274</v>
      </c>
      <c r="G503" s="3" t="s">
        <v>1642</v>
      </c>
      <c r="H503" s="3" t="s">
        <v>2395</v>
      </c>
      <c r="I503" s="3" t="s">
        <v>1673</v>
      </c>
      <c r="J503" s="3" t="s">
        <v>2399</v>
      </c>
      <c r="K503" s="3" t="s">
        <v>1651</v>
      </c>
      <c r="L503" s="3" t="s">
        <v>2400</v>
      </c>
      <c r="M503" s="3"/>
      <c r="N503" s="3">
        <v>1</v>
      </c>
      <c r="O503" s="3">
        <v>1</v>
      </c>
      <c r="P503" s="3">
        <v>1</v>
      </c>
      <c r="Q503" s="3"/>
      <c r="R503" s="3">
        <v>1</v>
      </c>
      <c r="S503" s="3">
        <v>1</v>
      </c>
      <c r="T503" s="3">
        <v>1</v>
      </c>
      <c r="U503" s="3"/>
      <c r="V503" s="3"/>
      <c r="W503" s="3"/>
      <c r="X503" s="3"/>
      <c r="Y503" s="3"/>
      <c r="Z503" s="3"/>
      <c r="AA503" s="3"/>
      <c r="AB503" s="3"/>
      <c r="AC503" s="3"/>
      <c r="AD503" s="3"/>
      <c r="AE503" s="3">
        <v>1</v>
      </c>
      <c r="AF503" s="3"/>
      <c r="AG503" s="3"/>
      <c r="AH503" s="3"/>
      <c r="AI503" s="3">
        <v>1</v>
      </c>
      <c r="AJ503" s="3">
        <v>1</v>
      </c>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v>1</v>
      </c>
      <c r="BL503" s="3">
        <v>1</v>
      </c>
      <c r="BM503" s="3"/>
      <c r="BN503" s="3"/>
      <c r="BO503" s="21">
        <v>0</v>
      </c>
      <c r="BP503" s="3"/>
      <c r="BQ503" s="3"/>
      <c r="BR503" s="3"/>
      <c r="BS503" s="3" t="s">
        <v>1673</v>
      </c>
      <c r="BT503" s="38" t="str">
        <f t="shared" si="7"/>
        <v>Australia and NZ</v>
      </c>
    </row>
    <row r="504" spans="1:72" x14ac:dyDescent="0.25">
      <c r="A504" s="35">
        <v>1</v>
      </c>
      <c r="C504" s="3" t="s">
        <v>790</v>
      </c>
      <c r="D504" s="3">
        <v>2011</v>
      </c>
      <c r="E504" s="3" t="s">
        <v>791</v>
      </c>
      <c r="F504" s="3" t="s">
        <v>658</v>
      </c>
      <c r="G504" s="3" t="s">
        <v>2513</v>
      </c>
      <c r="H504" s="3" t="s">
        <v>1662</v>
      </c>
      <c r="I504" s="3" t="s">
        <v>1978</v>
      </c>
      <c r="J504" s="3" t="s">
        <v>2511</v>
      </c>
      <c r="K504" s="3" t="s">
        <v>1651</v>
      </c>
      <c r="L504" s="12" t="s">
        <v>2512</v>
      </c>
      <c r="M504" s="3"/>
      <c r="N504" s="3">
        <v>1</v>
      </c>
      <c r="O504" s="3">
        <v>1</v>
      </c>
      <c r="P504" s="3">
        <v>1</v>
      </c>
      <c r="Q504" s="3"/>
      <c r="R504" s="3">
        <v>1</v>
      </c>
      <c r="S504" s="3">
        <v>1</v>
      </c>
      <c r="T504" s="3">
        <v>1</v>
      </c>
      <c r="U504" s="3"/>
      <c r="V504" s="3"/>
      <c r="W504" s="3"/>
      <c r="X504" s="3"/>
      <c r="Y504" s="3"/>
      <c r="Z504" s="3"/>
      <c r="AA504" s="3"/>
      <c r="AB504" s="3"/>
      <c r="AC504" s="3"/>
      <c r="AD504" s="3"/>
      <c r="AE504" s="3">
        <v>1</v>
      </c>
      <c r="AF504" s="3"/>
      <c r="AG504" s="3"/>
      <c r="AH504" s="3"/>
      <c r="AI504" s="3"/>
      <c r="AJ504" s="3"/>
      <c r="AK504" s="3"/>
      <c r="AL504" s="3"/>
      <c r="AM504" s="3"/>
      <c r="AN504" s="3"/>
      <c r="AO504" s="3">
        <v>1</v>
      </c>
      <c r="AP504" s="3"/>
      <c r="AQ504" s="3"/>
      <c r="AR504" s="3"/>
      <c r="AS504" s="3"/>
      <c r="AT504" s="3"/>
      <c r="AU504" s="3"/>
      <c r="AV504" s="3"/>
      <c r="AW504" s="3"/>
      <c r="AX504" s="3"/>
      <c r="AY504" s="3"/>
      <c r="AZ504" s="3"/>
      <c r="BA504" s="3"/>
      <c r="BB504" s="3"/>
      <c r="BC504" s="3"/>
      <c r="BD504" s="3">
        <v>1</v>
      </c>
      <c r="BE504" s="3"/>
      <c r="BF504" s="3"/>
      <c r="BG504" s="3"/>
      <c r="BH504" s="3"/>
      <c r="BI504" s="3"/>
      <c r="BJ504" s="3"/>
      <c r="BK504" s="3"/>
      <c r="BL504" s="3"/>
      <c r="BM504" s="3"/>
      <c r="BN504" s="3"/>
      <c r="BO504" s="21">
        <v>0</v>
      </c>
      <c r="BP504" s="3"/>
      <c r="BQ504" s="3"/>
      <c r="BR504" s="3"/>
      <c r="BS504" s="3" t="s">
        <v>1978</v>
      </c>
      <c r="BT504" s="38" t="str">
        <f t="shared" si="7"/>
        <v>Nth America</v>
      </c>
    </row>
    <row r="505" spans="1:72" x14ac:dyDescent="0.25">
      <c r="A505" s="35">
        <v>1</v>
      </c>
      <c r="C505" s="3" t="s">
        <v>845</v>
      </c>
      <c r="D505" s="3">
        <v>2011</v>
      </c>
      <c r="E505" s="3" t="s">
        <v>846</v>
      </c>
      <c r="F505" s="3"/>
      <c r="G505" s="3" t="s">
        <v>1747</v>
      </c>
      <c r="H505" s="3" t="s">
        <v>1978</v>
      </c>
      <c r="I505" s="3" t="s">
        <v>1978</v>
      </c>
      <c r="J505" s="3" t="s">
        <v>2572</v>
      </c>
      <c r="K505" s="3" t="s">
        <v>1651</v>
      </c>
      <c r="L505" s="3" t="s">
        <v>2573</v>
      </c>
      <c r="M505" s="3"/>
      <c r="N505" s="3">
        <v>1</v>
      </c>
      <c r="O505" s="3">
        <v>1</v>
      </c>
      <c r="P505" s="3"/>
      <c r="Q505" s="3"/>
      <c r="R505" s="3">
        <v>1</v>
      </c>
      <c r="S505" s="3">
        <v>1</v>
      </c>
      <c r="T505" s="3"/>
      <c r="U505" s="3"/>
      <c r="V505" s="3"/>
      <c r="W505" s="3"/>
      <c r="X505" s="3"/>
      <c r="Y505" s="3"/>
      <c r="Z505" s="3"/>
      <c r="AA505" s="3"/>
      <c r="AB505" s="3"/>
      <c r="AC505" s="3"/>
      <c r="AD505" s="3"/>
      <c r="AE505" s="3">
        <v>1</v>
      </c>
      <c r="AF505" s="3"/>
      <c r="AG505" s="3"/>
      <c r="AH505" s="3"/>
      <c r="AI505" s="3">
        <v>1</v>
      </c>
      <c r="AJ505" s="3">
        <v>1</v>
      </c>
      <c r="AK505" s="3"/>
      <c r="AL505" s="3"/>
      <c r="AM505" s="3"/>
      <c r="AN505" s="3"/>
      <c r="AO505" s="3"/>
      <c r="AP505" s="3"/>
      <c r="AQ505" s="3">
        <v>1</v>
      </c>
      <c r="AR505" s="3"/>
      <c r="AS505" s="3"/>
      <c r="AT505" s="3"/>
      <c r="AU505" s="3">
        <v>1</v>
      </c>
      <c r="AV505" s="3">
        <v>1</v>
      </c>
      <c r="AW505" s="3"/>
      <c r="AX505" s="3"/>
      <c r="AY505" s="3">
        <v>1</v>
      </c>
      <c r="AZ505" s="3"/>
      <c r="BA505" s="3"/>
      <c r="BB505" s="3">
        <v>1</v>
      </c>
      <c r="BC505" s="3"/>
      <c r="BD505" s="3"/>
      <c r="BE505" s="3"/>
      <c r="BF505" s="3">
        <v>1</v>
      </c>
      <c r="BG505" s="3"/>
      <c r="BH505" s="3"/>
      <c r="BI505" s="3"/>
      <c r="BJ505" s="3">
        <v>1</v>
      </c>
      <c r="BK505" s="3">
        <v>1</v>
      </c>
      <c r="BL505" s="3">
        <v>1</v>
      </c>
      <c r="BM505" s="3"/>
      <c r="BN505" s="3"/>
      <c r="BO505" s="21">
        <v>0</v>
      </c>
      <c r="BP505" s="3"/>
      <c r="BQ505" s="3"/>
      <c r="BR505" s="3"/>
      <c r="BS505" s="3" t="s">
        <v>1978</v>
      </c>
      <c r="BT505" s="38" t="str">
        <f t="shared" si="7"/>
        <v>Nth America</v>
      </c>
    </row>
    <row r="506" spans="1:72" x14ac:dyDescent="0.25">
      <c r="A506" s="35">
        <v>1</v>
      </c>
      <c r="C506" s="3" t="s">
        <v>864</v>
      </c>
      <c r="D506" s="3">
        <v>2011</v>
      </c>
      <c r="E506" s="3" t="s">
        <v>865</v>
      </c>
      <c r="F506" s="3" t="s">
        <v>65</v>
      </c>
      <c r="G506" s="3" t="s">
        <v>1885</v>
      </c>
      <c r="H506" s="3" t="s">
        <v>1655</v>
      </c>
      <c r="I506" s="3" t="s">
        <v>1978</v>
      </c>
      <c r="J506" s="3" t="s">
        <v>2595</v>
      </c>
      <c r="K506" s="3" t="s">
        <v>2596</v>
      </c>
      <c r="L506" s="3" t="s">
        <v>2597</v>
      </c>
      <c r="M506" s="3"/>
      <c r="N506" s="3">
        <v>1</v>
      </c>
      <c r="O506" s="3">
        <v>1</v>
      </c>
      <c r="P506" s="3"/>
      <c r="Q506" s="3"/>
      <c r="R506" s="3">
        <v>1</v>
      </c>
      <c r="S506" s="3">
        <v>1</v>
      </c>
      <c r="T506" s="3"/>
      <c r="U506" s="3"/>
      <c r="V506" s="3"/>
      <c r="W506" s="3"/>
      <c r="X506" s="3"/>
      <c r="Y506" s="3">
        <v>1</v>
      </c>
      <c r="Z506" s="3"/>
      <c r="AA506" s="3"/>
      <c r="AB506" s="3"/>
      <c r="AC506" s="3"/>
      <c r="AD506" s="3"/>
      <c r="AE506" s="3"/>
      <c r="AF506" s="3"/>
      <c r="AG506" s="3"/>
      <c r="AH506" s="3"/>
      <c r="AI506" s="3">
        <v>1</v>
      </c>
      <c r="AJ506" s="3">
        <v>1</v>
      </c>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v>1</v>
      </c>
      <c r="BL506" s="3"/>
      <c r="BM506" s="3"/>
      <c r="BN506" s="3"/>
      <c r="BO506" s="21">
        <v>0</v>
      </c>
      <c r="BP506" s="3"/>
      <c r="BQ506" s="3"/>
      <c r="BR506" s="3"/>
      <c r="BS506" s="3" t="s">
        <v>1978</v>
      </c>
      <c r="BT506" s="38" t="str">
        <f t="shared" si="7"/>
        <v>Nth America</v>
      </c>
    </row>
    <row r="507" spans="1:72" x14ac:dyDescent="0.25">
      <c r="A507" s="35">
        <v>2</v>
      </c>
      <c r="C507" s="21" t="s">
        <v>3698</v>
      </c>
      <c r="D507" s="21">
        <v>2011</v>
      </c>
      <c r="E507" s="21" t="s">
        <v>3476</v>
      </c>
      <c r="F507" s="21" t="s">
        <v>3477</v>
      </c>
      <c r="G507" s="21" t="s">
        <v>1642</v>
      </c>
      <c r="H507" s="21" t="s">
        <v>1662</v>
      </c>
      <c r="I507" s="21" t="s">
        <v>1978</v>
      </c>
      <c r="J507" s="12" t="s">
        <v>3478</v>
      </c>
      <c r="K507" s="21" t="s">
        <v>3479</v>
      </c>
      <c r="L507" s="21" t="s">
        <v>3480</v>
      </c>
      <c r="M507" s="21">
        <v>1</v>
      </c>
      <c r="N507" s="21"/>
      <c r="O507" s="21">
        <v>1</v>
      </c>
      <c r="P507" s="21">
        <v>1</v>
      </c>
      <c r="Q507" s="21"/>
      <c r="R507" s="21">
        <v>1</v>
      </c>
      <c r="S507" s="21">
        <v>1</v>
      </c>
      <c r="T507" s="21"/>
      <c r="U507" s="21"/>
      <c r="V507" s="21"/>
      <c r="W507" s="21"/>
      <c r="X507" s="21"/>
      <c r="Y507" s="21"/>
      <c r="Z507" s="21">
        <v>1</v>
      </c>
      <c r="AA507" s="21"/>
      <c r="AB507" s="21"/>
      <c r="AC507" s="21"/>
      <c r="AD507" s="21"/>
      <c r="AE507" s="21"/>
      <c r="AF507" s="21"/>
      <c r="AG507" s="21"/>
      <c r="AH507" s="21"/>
      <c r="AI507" s="21"/>
      <c r="AJ507" s="21"/>
      <c r="AK507" s="21"/>
      <c r="AL507" s="21"/>
      <c r="AM507" s="21"/>
      <c r="AN507" s="21"/>
      <c r="AO507" s="21"/>
      <c r="AP507" s="21"/>
      <c r="AQ507" s="21"/>
      <c r="AR507" s="21"/>
      <c r="AS507" s="21"/>
      <c r="AT507" s="21"/>
      <c r="AU507" s="21"/>
      <c r="AV507" s="21"/>
      <c r="AW507" s="21"/>
      <c r="AX507" s="21">
        <v>1</v>
      </c>
      <c r="AY507" s="21"/>
      <c r="AZ507" s="21"/>
      <c r="BA507" s="21"/>
      <c r="BB507" s="21"/>
      <c r="BC507" s="21"/>
      <c r="BD507" s="21"/>
      <c r="BE507" s="21" t="s">
        <v>3481</v>
      </c>
      <c r="BF507" s="21"/>
      <c r="BG507" s="21"/>
      <c r="BH507" s="21"/>
      <c r="BI507" s="21"/>
      <c r="BJ507" s="21"/>
      <c r="BK507" s="21"/>
      <c r="BL507" s="21"/>
      <c r="BM507" s="21"/>
      <c r="BN507" s="21"/>
      <c r="BO507" s="21">
        <v>1</v>
      </c>
      <c r="BP507" s="21">
        <v>1</v>
      </c>
      <c r="BQ507" s="21"/>
      <c r="BR507" s="21"/>
      <c r="BS507" s="21" t="s">
        <v>1978</v>
      </c>
      <c r="BT507" s="38" t="str">
        <f t="shared" si="7"/>
        <v>Nth America</v>
      </c>
    </row>
    <row r="508" spans="1:72" x14ac:dyDescent="0.25">
      <c r="A508" s="35">
        <v>1</v>
      </c>
      <c r="C508" s="3" t="s">
        <v>876</v>
      </c>
      <c r="D508" s="3">
        <v>2011</v>
      </c>
      <c r="E508" s="3" t="s">
        <v>880</v>
      </c>
      <c r="F508" s="3"/>
      <c r="G508" s="3" t="s">
        <v>1617</v>
      </c>
      <c r="H508" s="3" t="s">
        <v>2611</v>
      </c>
      <c r="I508" s="3" t="s">
        <v>2014</v>
      </c>
      <c r="J508" s="3" t="s">
        <v>1651</v>
      </c>
      <c r="K508" s="3" t="s">
        <v>1651</v>
      </c>
      <c r="L508" s="3" t="s">
        <v>2613</v>
      </c>
      <c r="M508" s="3"/>
      <c r="N508" s="3">
        <v>1</v>
      </c>
      <c r="O508" s="3"/>
      <c r="P508" s="3"/>
      <c r="Q508" s="3"/>
      <c r="R508" s="3"/>
      <c r="S508" s="3">
        <v>1</v>
      </c>
      <c r="T508" s="3"/>
      <c r="U508" s="3"/>
      <c r="V508" s="3"/>
      <c r="W508" s="3"/>
      <c r="X508" s="3"/>
      <c r="Y508" s="3">
        <v>1</v>
      </c>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v>1</v>
      </c>
      <c r="BD508" s="3"/>
      <c r="BE508" s="3"/>
      <c r="BF508" s="3"/>
      <c r="BG508" s="3"/>
      <c r="BH508" s="3"/>
      <c r="BI508" s="3"/>
      <c r="BJ508" s="3"/>
      <c r="BK508" s="3"/>
      <c r="BL508" s="3"/>
      <c r="BM508" s="3"/>
      <c r="BN508" s="3"/>
      <c r="BO508" s="21">
        <v>0</v>
      </c>
      <c r="BP508" s="3"/>
      <c r="BQ508" s="3"/>
      <c r="BR508" s="3"/>
      <c r="BS508" s="3" t="s">
        <v>2014</v>
      </c>
      <c r="BT508" s="38" t="str">
        <f t="shared" si="7"/>
        <v>Europe</v>
      </c>
    </row>
    <row r="509" spans="1:72" x14ac:dyDescent="0.25">
      <c r="A509" s="35">
        <v>1</v>
      </c>
      <c r="C509" s="3" t="s">
        <v>969</v>
      </c>
      <c r="D509" s="3">
        <v>2011</v>
      </c>
      <c r="E509" s="3" t="s">
        <v>970</v>
      </c>
      <c r="F509" s="3" t="s">
        <v>971</v>
      </c>
      <c r="G509" s="3" t="s">
        <v>1642</v>
      </c>
      <c r="H509" s="3" t="s">
        <v>2635</v>
      </c>
      <c r="I509" s="3" t="s">
        <v>1978</v>
      </c>
      <c r="J509" s="3" t="s">
        <v>1651</v>
      </c>
      <c r="K509" s="3" t="s">
        <v>1651</v>
      </c>
      <c r="L509" s="3" t="s">
        <v>2717</v>
      </c>
      <c r="M509" s="3"/>
      <c r="N509" s="3">
        <v>1</v>
      </c>
      <c r="O509" s="3">
        <v>1</v>
      </c>
      <c r="P509" s="3">
        <v>1</v>
      </c>
      <c r="Q509" s="3"/>
      <c r="R509" s="3">
        <v>1</v>
      </c>
      <c r="S509" s="3">
        <v>1</v>
      </c>
      <c r="T509" s="3">
        <v>1</v>
      </c>
      <c r="U509" s="3"/>
      <c r="V509" s="3"/>
      <c r="W509" s="3"/>
      <c r="X509" s="3"/>
      <c r="Y509" s="3"/>
      <c r="Z509" s="3"/>
      <c r="AA509" s="3"/>
      <c r="AB509" s="3"/>
      <c r="AC509" s="3"/>
      <c r="AD509" s="3"/>
      <c r="AE509" s="3">
        <v>1</v>
      </c>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v>1</v>
      </c>
      <c r="BE509" s="3"/>
      <c r="BF509" s="3"/>
      <c r="BG509" s="3"/>
      <c r="BH509" s="3"/>
      <c r="BI509" s="3"/>
      <c r="BJ509" s="3"/>
      <c r="BK509" s="3">
        <v>1</v>
      </c>
      <c r="BL509" s="3"/>
      <c r="BM509" s="3"/>
      <c r="BN509" s="3"/>
      <c r="BO509" s="21">
        <v>0</v>
      </c>
      <c r="BP509" s="3"/>
      <c r="BQ509" s="3"/>
      <c r="BR509" s="3"/>
      <c r="BS509" s="3" t="s">
        <v>1978</v>
      </c>
      <c r="BT509" s="38" t="str">
        <f t="shared" si="7"/>
        <v>Nth America</v>
      </c>
    </row>
    <row r="510" spans="1:72" x14ac:dyDescent="0.25">
      <c r="A510" s="35">
        <v>1</v>
      </c>
      <c r="C510" s="3" t="s">
        <v>989</v>
      </c>
      <c r="D510" s="3">
        <v>2011</v>
      </c>
      <c r="E510" s="3" t="s">
        <v>990</v>
      </c>
      <c r="F510" s="3" t="s">
        <v>991</v>
      </c>
      <c r="G510" s="3" t="s">
        <v>1747</v>
      </c>
      <c r="H510" s="3" t="s">
        <v>1662</v>
      </c>
      <c r="I510" s="3" t="s">
        <v>1978</v>
      </c>
      <c r="J510" s="3" t="s">
        <v>2743</v>
      </c>
      <c r="K510" s="3" t="s">
        <v>1651</v>
      </c>
      <c r="L510" s="3" t="s">
        <v>2744</v>
      </c>
      <c r="M510" s="3"/>
      <c r="N510" s="3"/>
      <c r="O510" s="3">
        <v>1</v>
      </c>
      <c r="P510" s="3"/>
      <c r="Q510" s="3"/>
      <c r="R510" s="3">
        <v>1</v>
      </c>
      <c r="S510" s="3"/>
      <c r="T510" s="3"/>
      <c r="U510" s="3"/>
      <c r="V510" s="3"/>
      <c r="W510" s="3"/>
      <c r="X510" s="3"/>
      <c r="Y510" s="3"/>
      <c r="Z510" s="3"/>
      <c r="AA510" s="3"/>
      <c r="AB510" s="3"/>
      <c r="AC510" s="3"/>
      <c r="AD510" s="3">
        <v>1</v>
      </c>
      <c r="AE510" s="3">
        <v>1</v>
      </c>
      <c r="AF510" s="3"/>
      <c r="AG510" s="3"/>
      <c r="AH510" s="3"/>
      <c r="AI510" s="3"/>
      <c r="AJ510" s="3"/>
      <c r="AK510" s="3">
        <v>1</v>
      </c>
      <c r="AL510" s="3"/>
      <c r="AM510" s="3"/>
      <c r="AN510" s="3"/>
      <c r="AO510" s="3"/>
      <c r="AP510" s="3"/>
      <c r="AQ510" s="3"/>
      <c r="AR510" s="3"/>
      <c r="AS510" s="3"/>
      <c r="AT510" s="3"/>
      <c r="AU510" s="3"/>
      <c r="AV510" s="3"/>
      <c r="AW510" s="3">
        <v>1</v>
      </c>
      <c r="AX510" s="3">
        <v>1</v>
      </c>
      <c r="AY510" s="3"/>
      <c r="AZ510" s="3"/>
      <c r="BA510" s="3"/>
      <c r="BB510" s="3"/>
      <c r="BC510" s="3"/>
      <c r="BD510" s="3">
        <v>1</v>
      </c>
      <c r="BE510" s="3"/>
      <c r="BF510" s="3"/>
      <c r="BG510" s="3"/>
      <c r="BH510" s="3"/>
      <c r="BI510" s="3"/>
      <c r="BJ510" s="3"/>
      <c r="BK510" s="3"/>
      <c r="BL510" s="3"/>
      <c r="BM510" s="3"/>
      <c r="BN510" s="3"/>
      <c r="BO510" s="21">
        <v>0</v>
      </c>
      <c r="BP510" s="3"/>
      <c r="BQ510" s="3"/>
      <c r="BR510" s="3"/>
      <c r="BS510" s="3" t="s">
        <v>1978</v>
      </c>
      <c r="BT510" s="38" t="str">
        <f t="shared" si="7"/>
        <v>Nth America</v>
      </c>
    </row>
    <row r="511" spans="1:72" x14ac:dyDescent="0.25">
      <c r="A511" s="35">
        <v>1</v>
      </c>
      <c r="C511" s="3" t="s">
        <v>1083</v>
      </c>
      <c r="D511" s="3">
        <v>2011</v>
      </c>
      <c r="E511" s="3" t="s">
        <v>1084</v>
      </c>
      <c r="F511" s="3" t="s">
        <v>1085</v>
      </c>
      <c r="G511" s="3" t="s">
        <v>1642</v>
      </c>
      <c r="H511" s="3" t="s">
        <v>1981</v>
      </c>
      <c r="I511" s="3" t="s">
        <v>1978</v>
      </c>
      <c r="J511" s="3" t="s">
        <v>2841</v>
      </c>
      <c r="K511" s="3" t="s">
        <v>2842</v>
      </c>
      <c r="L511" s="3" t="s">
        <v>2843</v>
      </c>
      <c r="M511" s="3"/>
      <c r="N511" s="3">
        <v>1</v>
      </c>
      <c r="O511" s="3">
        <v>1</v>
      </c>
      <c r="P511" s="3">
        <v>1</v>
      </c>
      <c r="Q511" s="3"/>
      <c r="R511" s="3">
        <v>1</v>
      </c>
      <c r="S511" s="3">
        <v>1</v>
      </c>
      <c r="T511" s="3"/>
      <c r="U511" s="3"/>
      <c r="V511" s="3"/>
      <c r="W511" s="3"/>
      <c r="X511" s="3"/>
      <c r="Y511" s="3">
        <v>1</v>
      </c>
      <c r="Z511" s="3"/>
      <c r="AA511" s="3"/>
      <c r="AB511" s="3"/>
      <c r="AC511" s="3"/>
      <c r="AD511" s="3"/>
      <c r="AE511" s="3"/>
      <c r="AF511" s="3"/>
      <c r="AG511" s="3"/>
      <c r="AH511" s="3"/>
      <c r="AI511" s="3"/>
      <c r="AJ511" s="3"/>
      <c r="AK511" s="3"/>
      <c r="AL511" s="3"/>
      <c r="AM511" s="3">
        <v>1</v>
      </c>
      <c r="AN511" s="3">
        <v>1</v>
      </c>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21">
        <v>0</v>
      </c>
      <c r="BP511" s="3"/>
      <c r="BQ511" s="3"/>
      <c r="BR511" s="3"/>
      <c r="BS511" s="3" t="s">
        <v>1978</v>
      </c>
      <c r="BT511" s="38" t="str">
        <f t="shared" si="7"/>
        <v>Nth America</v>
      </c>
    </row>
    <row r="512" spans="1:72" x14ac:dyDescent="0.25">
      <c r="A512" s="30">
        <v>1</v>
      </c>
      <c r="B512" s="30"/>
      <c r="C512" s="3" t="s">
        <v>1219</v>
      </c>
      <c r="D512" s="3">
        <v>2011</v>
      </c>
      <c r="E512" s="3" t="s">
        <v>1220</v>
      </c>
      <c r="F512" s="3" t="s">
        <v>103</v>
      </c>
      <c r="G512" s="3" t="s">
        <v>1642</v>
      </c>
      <c r="H512" s="3" t="s">
        <v>1826</v>
      </c>
      <c r="I512" s="3" t="s">
        <v>1978</v>
      </c>
      <c r="J512" s="3" t="s">
        <v>2994</v>
      </c>
      <c r="K512" s="3" t="s">
        <v>2996</v>
      </c>
      <c r="L512" s="3" t="s">
        <v>2995</v>
      </c>
      <c r="M512" s="3"/>
      <c r="N512" s="3"/>
      <c r="O512" s="3">
        <v>1</v>
      </c>
      <c r="P512" s="3">
        <v>1</v>
      </c>
      <c r="Q512" s="3"/>
      <c r="R512" s="3">
        <v>1</v>
      </c>
      <c r="S512" s="3"/>
      <c r="T512" s="3"/>
      <c r="U512" s="3"/>
      <c r="V512" s="3"/>
      <c r="W512" s="3"/>
      <c r="X512" s="3"/>
      <c r="Y512" s="3"/>
      <c r="Z512" s="3"/>
      <c r="AA512" s="3"/>
      <c r="AB512" s="3"/>
      <c r="AC512" s="3">
        <v>1</v>
      </c>
      <c r="AD512" s="3"/>
      <c r="AE512" s="3"/>
      <c r="AF512" s="3"/>
      <c r="AG512" s="3"/>
      <c r="AH512" s="3"/>
      <c r="AI512" s="3"/>
      <c r="AJ512" s="3"/>
      <c r="AK512" s="3"/>
      <c r="AL512" s="3"/>
      <c r="AM512" s="3"/>
      <c r="AN512" s="3"/>
      <c r="AO512" s="3"/>
      <c r="AP512" s="3"/>
      <c r="AQ512" s="3"/>
      <c r="AR512" s="3"/>
      <c r="AS512" s="3"/>
      <c r="AT512" s="3"/>
      <c r="AU512" s="3"/>
      <c r="AV512" s="3"/>
      <c r="AW512" s="3"/>
      <c r="AX512" s="3">
        <v>1</v>
      </c>
      <c r="AY512" s="3"/>
      <c r="AZ512" s="3"/>
      <c r="BA512" s="3"/>
      <c r="BB512" s="3"/>
      <c r="BC512" s="3"/>
      <c r="BD512" s="3">
        <v>1</v>
      </c>
      <c r="BE512" s="3" t="s">
        <v>2997</v>
      </c>
      <c r="BF512" s="3"/>
      <c r="BG512" s="3"/>
      <c r="BH512" s="3"/>
      <c r="BI512" s="3"/>
      <c r="BJ512" s="3"/>
      <c r="BK512" s="3"/>
      <c r="BL512" s="3"/>
      <c r="BM512" s="3"/>
      <c r="BN512" s="3"/>
      <c r="BO512" s="21">
        <v>1</v>
      </c>
      <c r="BP512" s="3">
        <v>1</v>
      </c>
      <c r="BQ512" s="3">
        <v>1</v>
      </c>
      <c r="BR512" s="3"/>
      <c r="BS512" s="3" t="s">
        <v>1978</v>
      </c>
      <c r="BT512" s="38" t="str">
        <f t="shared" si="7"/>
        <v>Nth America</v>
      </c>
    </row>
    <row r="513" spans="1:72" x14ac:dyDescent="0.25">
      <c r="A513" s="30">
        <v>1</v>
      </c>
      <c r="B513" s="30"/>
      <c r="C513" s="3" t="s">
        <v>1235</v>
      </c>
      <c r="D513" s="3">
        <v>2011</v>
      </c>
      <c r="E513" s="3" t="s">
        <v>1236</v>
      </c>
      <c r="F513" s="3" t="s">
        <v>1237</v>
      </c>
      <c r="G513" s="3" t="s">
        <v>1642</v>
      </c>
      <c r="H513" s="3" t="s">
        <v>1668</v>
      </c>
      <c r="I513" s="3" t="s">
        <v>1978</v>
      </c>
      <c r="J513" s="3" t="s">
        <v>3016</v>
      </c>
      <c r="K513" s="3" t="s">
        <v>3013</v>
      </c>
      <c r="L513" s="29" t="s">
        <v>3017</v>
      </c>
      <c r="M513" s="3"/>
      <c r="N513" s="3">
        <v>1</v>
      </c>
      <c r="O513" s="3">
        <v>1</v>
      </c>
      <c r="P513" s="3"/>
      <c r="Q513" s="3"/>
      <c r="R513" s="3">
        <v>1</v>
      </c>
      <c r="S513" s="3">
        <v>1</v>
      </c>
      <c r="T513" s="3"/>
      <c r="U513" s="3"/>
      <c r="V513" s="3"/>
      <c r="W513" s="3"/>
      <c r="X513" s="3"/>
      <c r="Y513" s="3">
        <v>1</v>
      </c>
      <c r="Z513" s="3"/>
      <c r="AA513" s="3"/>
      <c r="AB513" s="3"/>
      <c r="AC513" s="3"/>
      <c r="AD513" s="3"/>
      <c r="AE513" s="3"/>
      <c r="AF513" s="3"/>
      <c r="AG513" s="3"/>
      <c r="AH513" s="3"/>
      <c r="AI513" s="3">
        <v>1</v>
      </c>
      <c r="AJ513" s="3">
        <v>1</v>
      </c>
      <c r="AK513" s="3"/>
      <c r="AL513" s="3"/>
      <c r="AM513" s="3"/>
      <c r="AN513" s="3">
        <v>1</v>
      </c>
      <c r="AO513" s="3"/>
      <c r="AP513" s="3"/>
      <c r="AQ513" s="3"/>
      <c r="AR513" s="3"/>
      <c r="AS513" s="3">
        <v>1</v>
      </c>
      <c r="AT513" s="3"/>
      <c r="AU513" s="3"/>
      <c r="AV513" s="3"/>
      <c r="AW513" s="3"/>
      <c r="AX513" s="3"/>
      <c r="AY513" s="3"/>
      <c r="AZ513" s="3"/>
      <c r="BA513" s="3"/>
      <c r="BB513" s="3"/>
      <c r="BC513" s="3"/>
      <c r="BD513" s="3"/>
      <c r="BE513" s="3"/>
      <c r="BF513" s="3"/>
      <c r="BG513" s="3"/>
      <c r="BH513" s="3"/>
      <c r="BI513" s="3"/>
      <c r="BJ513" s="3"/>
      <c r="BK513" s="3"/>
      <c r="BL513" s="3"/>
      <c r="BM513" s="3"/>
      <c r="BN513" s="3"/>
      <c r="BO513" s="21">
        <v>0</v>
      </c>
      <c r="BP513" s="3"/>
      <c r="BQ513" s="3"/>
      <c r="BR513" s="3"/>
      <c r="BS513" s="3" t="s">
        <v>1978</v>
      </c>
      <c r="BT513" s="38" t="str">
        <f t="shared" si="7"/>
        <v>Nth America</v>
      </c>
    </row>
    <row r="514" spans="1:72" x14ac:dyDescent="0.25">
      <c r="A514" s="30">
        <v>1</v>
      </c>
      <c r="B514" s="30"/>
      <c r="C514" s="3" t="s">
        <v>1276</v>
      </c>
      <c r="D514" s="3">
        <v>2011</v>
      </c>
      <c r="E514" s="3" t="s">
        <v>1277</v>
      </c>
      <c r="F514" s="3" t="s">
        <v>658</v>
      </c>
      <c r="G514" s="3" t="s">
        <v>1642</v>
      </c>
      <c r="H514" s="3" t="s">
        <v>25</v>
      </c>
      <c r="I514" s="3" t="s">
        <v>1978</v>
      </c>
      <c r="J514" s="3" t="s">
        <v>3062</v>
      </c>
      <c r="K514" s="3" t="s">
        <v>3063</v>
      </c>
      <c r="L514" s="3" t="s">
        <v>3064</v>
      </c>
      <c r="M514" s="3"/>
      <c r="N514" s="3"/>
      <c r="O514" s="3">
        <v>1</v>
      </c>
      <c r="P514" s="3"/>
      <c r="Q514" s="3"/>
      <c r="R514" s="3">
        <v>1</v>
      </c>
      <c r="S514" s="3"/>
      <c r="T514" s="3"/>
      <c r="U514" s="3"/>
      <c r="V514" s="3"/>
      <c r="W514" s="3"/>
      <c r="X514" s="3"/>
      <c r="Y514" s="3">
        <v>1</v>
      </c>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v>1</v>
      </c>
      <c r="AX514" s="3"/>
      <c r="AY514" s="3"/>
      <c r="AZ514" s="3"/>
      <c r="BA514" s="3"/>
      <c r="BB514" s="3"/>
      <c r="BC514" s="3"/>
      <c r="BD514" s="3">
        <v>1</v>
      </c>
      <c r="BE514" s="3" t="s">
        <v>3065</v>
      </c>
      <c r="BF514" s="3"/>
      <c r="BG514" s="3"/>
      <c r="BH514" s="3"/>
      <c r="BI514" s="3"/>
      <c r="BJ514" s="3"/>
      <c r="BK514" s="3">
        <v>1</v>
      </c>
      <c r="BL514" s="3"/>
      <c r="BM514" s="3"/>
      <c r="BN514" s="3"/>
      <c r="BO514" s="21">
        <v>0</v>
      </c>
      <c r="BP514" s="3"/>
      <c r="BQ514" s="3"/>
      <c r="BR514" s="3"/>
      <c r="BS514" s="3" t="s">
        <v>1978</v>
      </c>
      <c r="BT514" s="38" t="str">
        <f t="shared" ref="BT514:BT577" si="8">IF(BS514="Australia","Australia and NZ",IF(BS514="Australia and United Kingdom","Australia and NZ",IF(BS514="Australia and United States","Australia and NZ",IF(BS514="Other","Other",IF(BS514="Canada","Nth America",IF(BS514="United States","Nth America",IF(BS514="New Zealand","Australia and NZ","Europe")))))))</f>
        <v>Nth America</v>
      </c>
    </row>
    <row r="515" spans="1:72" x14ac:dyDescent="0.25">
      <c r="A515" s="35">
        <v>3</v>
      </c>
      <c r="C515" s="21" t="s">
        <v>3785</v>
      </c>
      <c r="D515" s="34">
        <v>2011</v>
      </c>
      <c r="E515" s="21" t="s">
        <v>3786</v>
      </c>
      <c r="F515" s="21" t="s">
        <v>1651</v>
      </c>
      <c r="G515" s="21" t="s">
        <v>1852</v>
      </c>
      <c r="H515" s="21" t="s">
        <v>1673</v>
      </c>
      <c r="I515" s="21" t="s">
        <v>1673</v>
      </c>
      <c r="J515" s="21" t="s">
        <v>1651</v>
      </c>
      <c r="K515" s="21" t="s">
        <v>1651</v>
      </c>
      <c r="L515" s="21" t="s">
        <v>3964</v>
      </c>
      <c r="M515" s="21"/>
      <c r="N515" s="21">
        <v>1</v>
      </c>
      <c r="O515" s="21">
        <v>1</v>
      </c>
      <c r="P515" s="21">
        <v>1</v>
      </c>
      <c r="Q515" s="21"/>
      <c r="R515" s="21">
        <v>1</v>
      </c>
      <c r="S515" s="21">
        <v>1</v>
      </c>
      <c r="T515" s="21"/>
      <c r="U515" s="21"/>
      <c r="V515" s="21"/>
      <c r="W515" s="21"/>
      <c r="X515" s="21"/>
      <c r="Y515" s="21">
        <v>1</v>
      </c>
      <c r="Z515" s="21"/>
      <c r="AA515" s="21"/>
      <c r="AB515" s="21"/>
      <c r="AC515" s="21"/>
      <c r="AD515" s="21"/>
      <c r="AE515" s="21"/>
      <c r="AF515" s="21"/>
      <c r="AG515" s="21"/>
      <c r="AH515" s="21"/>
      <c r="AI515" s="21">
        <v>1</v>
      </c>
      <c r="AJ515" s="21">
        <v>1</v>
      </c>
      <c r="AK515" s="21">
        <v>1</v>
      </c>
      <c r="AL515" s="21"/>
      <c r="AM515" s="21"/>
      <c r="AN515" s="21"/>
      <c r="AO515" s="21"/>
      <c r="AP515" s="21"/>
      <c r="AQ515" s="21"/>
      <c r="AR515" s="21"/>
      <c r="AS515" s="21"/>
      <c r="AT515" s="21"/>
      <c r="AU515" s="21"/>
      <c r="AV515" s="21"/>
      <c r="AW515" s="21"/>
      <c r="AX515" s="21"/>
      <c r="AY515" s="21"/>
      <c r="AZ515" s="21"/>
      <c r="BA515" s="21"/>
      <c r="BB515" s="21"/>
      <c r="BC515" s="21"/>
      <c r="BD515" s="21"/>
      <c r="BE515" s="21"/>
      <c r="BF515" s="21"/>
      <c r="BG515" s="21"/>
      <c r="BH515" s="21"/>
      <c r="BI515" s="21"/>
      <c r="BJ515" s="21"/>
      <c r="BK515" s="21"/>
      <c r="BL515" s="21"/>
      <c r="BM515" s="21"/>
      <c r="BN515" s="21"/>
      <c r="BO515" s="21">
        <v>0</v>
      </c>
      <c r="BP515" s="21"/>
      <c r="BQ515" s="21"/>
      <c r="BR515" s="21"/>
      <c r="BS515" s="21" t="s">
        <v>1673</v>
      </c>
      <c r="BT515" s="38" t="str">
        <f t="shared" si="8"/>
        <v>Australia and NZ</v>
      </c>
    </row>
    <row r="516" spans="1:72" x14ac:dyDescent="0.25">
      <c r="A516" s="30">
        <v>1</v>
      </c>
      <c r="B516" s="30"/>
      <c r="C516" s="3" t="s">
        <v>1415</v>
      </c>
      <c r="D516" s="3">
        <v>2011</v>
      </c>
      <c r="E516" s="3" t="s">
        <v>1416</v>
      </c>
      <c r="F516" s="3"/>
      <c r="G516" s="3" t="s">
        <v>1617</v>
      </c>
      <c r="H516" s="3" t="s">
        <v>3023</v>
      </c>
      <c r="I516" s="3" t="s">
        <v>1978</v>
      </c>
      <c r="J516" s="3" t="s">
        <v>3228</v>
      </c>
      <c r="K516" s="3" t="s">
        <v>3226</v>
      </c>
      <c r="L516" s="3" t="s">
        <v>3229</v>
      </c>
      <c r="M516" s="3"/>
      <c r="N516" s="3">
        <v>1</v>
      </c>
      <c r="O516" s="3">
        <v>1</v>
      </c>
      <c r="P516" s="3">
        <v>1</v>
      </c>
      <c r="Q516" s="3"/>
      <c r="R516" s="3">
        <v>1</v>
      </c>
      <c r="S516" s="3">
        <v>1</v>
      </c>
      <c r="T516" s="3">
        <v>1</v>
      </c>
      <c r="U516" s="3"/>
      <c r="V516" s="3"/>
      <c r="W516" s="3"/>
      <c r="X516" s="3"/>
      <c r="Y516" s="3"/>
      <c r="Z516" s="3"/>
      <c r="AA516" s="3"/>
      <c r="AB516" s="3">
        <v>1</v>
      </c>
      <c r="AC516" s="3"/>
      <c r="AD516" s="3"/>
      <c r="AE516" s="3"/>
      <c r="AF516" s="3"/>
      <c r="AG516" s="3"/>
      <c r="AH516" s="3"/>
      <c r="AI516" s="3">
        <v>1</v>
      </c>
      <c r="AJ516" s="3">
        <v>1</v>
      </c>
      <c r="AK516" s="3"/>
      <c r="AL516" s="3"/>
      <c r="AM516" s="3"/>
      <c r="AN516" s="3">
        <v>1</v>
      </c>
      <c r="AO516" s="3"/>
      <c r="AP516" s="3"/>
      <c r="AQ516" s="3"/>
      <c r="AR516" s="3"/>
      <c r="AS516" s="3"/>
      <c r="AT516" s="3"/>
      <c r="AU516" s="3"/>
      <c r="AV516" s="3"/>
      <c r="AW516" s="3"/>
      <c r="AX516" s="3"/>
      <c r="AY516" s="3">
        <v>1</v>
      </c>
      <c r="AZ516" s="3"/>
      <c r="BA516" s="3"/>
      <c r="BB516" s="3"/>
      <c r="BC516" s="3"/>
      <c r="BD516" s="3"/>
      <c r="BE516" s="3"/>
      <c r="BF516" s="3"/>
      <c r="BG516" s="3"/>
      <c r="BH516" s="3"/>
      <c r="BI516" s="3"/>
      <c r="BJ516" s="3"/>
      <c r="BK516" s="3"/>
      <c r="BL516" s="3"/>
      <c r="BM516" s="3"/>
      <c r="BN516" s="3"/>
      <c r="BO516" s="21">
        <v>0</v>
      </c>
      <c r="BP516" s="3"/>
      <c r="BQ516" s="3"/>
      <c r="BR516" s="3"/>
      <c r="BS516" s="3" t="s">
        <v>1978</v>
      </c>
      <c r="BT516" s="38" t="str">
        <f t="shared" si="8"/>
        <v>Nth America</v>
      </c>
    </row>
    <row r="517" spans="1:72" x14ac:dyDescent="0.25">
      <c r="A517" s="30">
        <v>1</v>
      </c>
      <c r="B517" s="30"/>
      <c r="C517" s="3" t="s">
        <v>1441</v>
      </c>
      <c r="D517" s="3">
        <v>2011</v>
      </c>
      <c r="E517" s="3" t="s">
        <v>1442</v>
      </c>
      <c r="F517" s="3"/>
      <c r="G517" s="3" t="s">
        <v>1617</v>
      </c>
      <c r="H517" s="3" t="s">
        <v>1665</v>
      </c>
      <c r="I517" s="3" t="s">
        <v>1665</v>
      </c>
      <c r="J517" s="3" t="s">
        <v>3258</v>
      </c>
      <c r="K517" s="3" t="s">
        <v>1651</v>
      </c>
      <c r="L517" s="3" t="s">
        <v>3259</v>
      </c>
      <c r="M517" s="3"/>
      <c r="N517" s="3"/>
      <c r="O517" s="3">
        <v>1</v>
      </c>
      <c r="P517" s="3"/>
      <c r="Q517" s="3"/>
      <c r="R517" s="3">
        <v>1</v>
      </c>
      <c r="S517" s="3"/>
      <c r="T517" s="3"/>
      <c r="U517" s="3"/>
      <c r="V517" s="3"/>
      <c r="W517" s="3"/>
      <c r="X517" s="3"/>
      <c r="Y517" s="3">
        <v>1</v>
      </c>
      <c r="Z517" s="3"/>
      <c r="AA517" s="3"/>
      <c r="AB517" s="3"/>
      <c r="AC517" s="3"/>
      <c r="AD517" s="3"/>
      <c r="AE517" s="3"/>
      <c r="AF517" s="3"/>
      <c r="AG517" s="3"/>
      <c r="AH517" s="3"/>
      <c r="AI517" s="3"/>
      <c r="AJ517" s="3"/>
      <c r="AK517" s="3">
        <v>1</v>
      </c>
      <c r="AL517" s="3"/>
      <c r="AM517" s="3"/>
      <c r="AN517" s="3">
        <v>1</v>
      </c>
      <c r="AO517" s="3"/>
      <c r="AP517" s="3"/>
      <c r="AQ517" s="3">
        <v>1</v>
      </c>
      <c r="AR517" s="3"/>
      <c r="AS517" s="3"/>
      <c r="AT517" s="3"/>
      <c r="AU517" s="3"/>
      <c r="AV517" s="3"/>
      <c r="AW517" s="3"/>
      <c r="AX517" s="3"/>
      <c r="AY517" s="3"/>
      <c r="AZ517" s="3"/>
      <c r="BA517" s="3"/>
      <c r="BB517" s="3"/>
      <c r="BC517" s="3"/>
      <c r="BD517" s="3"/>
      <c r="BE517" s="3"/>
      <c r="BF517" s="3"/>
      <c r="BG517" s="3">
        <v>1</v>
      </c>
      <c r="BH517" s="3"/>
      <c r="BI517" s="3"/>
      <c r="BJ517" s="3"/>
      <c r="BK517" s="3"/>
      <c r="BL517" s="3">
        <v>1</v>
      </c>
      <c r="BM517" s="3"/>
      <c r="BN517" s="3"/>
      <c r="BO517" s="21">
        <v>0</v>
      </c>
      <c r="BP517" s="3"/>
      <c r="BQ517" s="3"/>
      <c r="BR517" s="3"/>
      <c r="BS517" s="3" t="s">
        <v>1665</v>
      </c>
      <c r="BT517" s="38" t="str">
        <f t="shared" si="8"/>
        <v>Nth America</v>
      </c>
    </row>
    <row r="518" spans="1:72" x14ac:dyDescent="0.25">
      <c r="A518" s="35">
        <v>1</v>
      </c>
      <c r="C518" s="3" t="s">
        <v>1447</v>
      </c>
      <c r="D518" s="3">
        <v>2011</v>
      </c>
      <c r="E518" s="3" t="s">
        <v>2010</v>
      </c>
      <c r="F518" s="3" t="s">
        <v>1448</v>
      </c>
      <c r="G518" s="3" t="s">
        <v>1762</v>
      </c>
      <c r="H518" s="3" t="s">
        <v>3184</v>
      </c>
      <c r="I518" s="3" t="s">
        <v>3184</v>
      </c>
      <c r="J518" s="3" t="s">
        <v>1651</v>
      </c>
      <c r="K518" s="3" t="s">
        <v>1651</v>
      </c>
      <c r="L518" s="3" t="s">
        <v>3263</v>
      </c>
      <c r="M518" s="3"/>
      <c r="N518" s="3"/>
      <c r="O518" s="3">
        <v>1</v>
      </c>
      <c r="P518" s="3"/>
      <c r="Q518" s="3"/>
      <c r="R518" s="3">
        <v>1</v>
      </c>
      <c r="S518" s="3"/>
      <c r="T518" s="3"/>
      <c r="U518" s="3"/>
      <c r="V518" s="3"/>
      <c r="W518" s="3"/>
      <c r="X518" s="3"/>
      <c r="Y518" s="3"/>
      <c r="Z518" s="3"/>
      <c r="AA518" s="3"/>
      <c r="AB518" s="3"/>
      <c r="AC518" s="3"/>
      <c r="AD518" s="3"/>
      <c r="AE518" s="3">
        <v>1</v>
      </c>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v>1</v>
      </c>
      <c r="BD518" s="3"/>
      <c r="BE518" s="3"/>
      <c r="BF518" s="3"/>
      <c r="BG518" s="3"/>
      <c r="BH518" s="3"/>
      <c r="BI518" s="3"/>
      <c r="BJ518" s="3"/>
      <c r="BK518" s="3"/>
      <c r="BL518" s="3"/>
      <c r="BM518" s="3"/>
      <c r="BN518" s="3"/>
      <c r="BO518" s="21">
        <v>0</v>
      </c>
      <c r="BP518" s="3"/>
      <c r="BQ518" s="3"/>
      <c r="BR518" s="3"/>
      <c r="BS518" s="3" t="s">
        <v>3184</v>
      </c>
      <c r="BT518" s="38" t="str">
        <f t="shared" si="8"/>
        <v>Europe</v>
      </c>
    </row>
    <row r="519" spans="1:72" x14ac:dyDescent="0.25">
      <c r="A519" s="35">
        <v>1</v>
      </c>
      <c r="C519" s="3" t="s">
        <v>1489</v>
      </c>
      <c r="D519" s="3">
        <v>2011</v>
      </c>
      <c r="E519" s="3" t="s">
        <v>1490</v>
      </c>
      <c r="F519" s="3"/>
      <c r="G519" s="3" t="s">
        <v>1642</v>
      </c>
      <c r="H519" s="3" t="s">
        <v>1648</v>
      </c>
      <c r="I519" s="3" t="s">
        <v>1978</v>
      </c>
      <c r="J519" s="3" t="s">
        <v>1651</v>
      </c>
      <c r="K519" s="3" t="s">
        <v>3314</v>
      </c>
      <c r="L519" s="3" t="s">
        <v>3315</v>
      </c>
      <c r="M519" s="3">
        <v>1</v>
      </c>
      <c r="N519" s="3">
        <v>1</v>
      </c>
      <c r="O519" s="3">
        <v>1</v>
      </c>
      <c r="P519" s="3">
        <v>1</v>
      </c>
      <c r="Q519" s="3"/>
      <c r="R519" s="3">
        <v>1</v>
      </c>
      <c r="S519" s="3">
        <v>1</v>
      </c>
      <c r="T519" s="3"/>
      <c r="U519" s="3"/>
      <c r="V519" s="3"/>
      <c r="W519" s="3"/>
      <c r="X519" s="3"/>
      <c r="Y519" s="3"/>
      <c r="Z519" s="3">
        <v>1</v>
      </c>
      <c r="AA519" s="3"/>
      <c r="AB519" s="3"/>
      <c r="AC519" s="3"/>
      <c r="AD519" s="3"/>
      <c r="AE519" s="3"/>
      <c r="AF519" s="3"/>
      <c r="AG519" s="3"/>
      <c r="AH519" s="3"/>
      <c r="AI519" s="3"/>
      <c r="AJ519" s="3"/>
      <c r="AK519" s="3"/>
      <c r="AL519" s="3"/>
      <c r="AM519" s="3"/>
      <c r="AN519" s="3"/>
      <c r="AO519" s="3"/>
      <c r="AP519" s="3"/>
      <c r="AQ519" s="3"/>
      <c r="AR519" s="3"/>
      <c r="AS519" s="3"/>
      <c r="AT519" s="3"/>
      <c r="AU519" s="3"/>
      <c r="AV519" s="3"/>
      <c r="AW519" s="3">
        <v>1</v>
      </c>
      <c r="AX519" s="3"/>
      <c r="AY519" s="3"/>
      <c r="AZ519" s="3"/>
      <c r="BA519" s="3"/>
      <c r="BB519" s="3"/>
      <c r="BC519" s="3"/>
      <c r="BD519" s="3">
        <v>1</v>
      </c>
      <c r="BE519" s="3"/>
      <c r="BF519" s="3"/>
      <c r="BG519" s="3"/>
      <c r="BH519" s="3"/>
      <c r="BI519" s="3"/>
      <c r="BJ519" s="3"/>
      <c r="BK519" s="3"/>
      <c r="BL519" s="3"/>
      <c r="BM519" s="3"/>
      <c r="BN519" s="3"/>
      <c r="BO519" s="21">
        <v>0</v>
      </c>
      <c r="BP519" s="3"/>
      <c r="BQ519" s="3"/>
      <c r="BR519" s="3"/>
      <c r="BS519" s="3" t="s">
        <v>1978</v>
      </c>
      <c r="BT519" s="38" t="str">
        <f t="shared" si="8"/>
        <v>Nth America</v>
      </c>
    </row>
    <row r="520" spans="1:72" x14ac:dyDescent="0.25">
      <c r="A520" s="35">
        <v>3</v>
      </c>
      <c r="C520" s="21" t="s">
        <v>1563</v>
      </c>
      <c r="D520" s="21">
        <v>2011</v>
      </c>
      <c r="E520" s="21" t="s">
        <v>3826</v>
      </c>
      <c r="F520" s="21" t="s">
        <v>1651</v>
      </c>
      <c r="G520" s="21" t="s">
        <v>1680</v>
      </c>
      <c r="H520" s="21" t="s">
        <v>1978</v>
      </c>
      <c r="I520" s="21" t="s">
        <v>1978</v>
      </c>
      <c r="J520" s="21" t="s">
        <v>1651</v>
      </c>
      <c r="K520" s="21" t="s">
        <v>1651</v>
      </c>
      <c r="L520" s="21" t="s">
        <v>3400</v>
      </c>
      <c r="M520" s="21"/>
      <c r="N520" s="21">
        <v>1</v>
      </c>
      <c r="O520" s="21">
        <v>1</v>
      </c>
      <c r="P520" s="21">
        <v>1</v>
      </c>
      <c r="Q520" s="21"/>
      <c r="R520" s="21">
        <v>1</v>
      </c>
      <c r="S520" s="21">
        <v>1</v>
      </c>
      <c r="T520" s="21">
        <v>1</v>
      </c>
      <c r="U520" s="21"/>
      <c r="V520" s="21"/>
      <c r="W520" s="21"/>
      <c r="X520" s="21"/>
      <c r="Y520" s="21"/>
      <c r="Z520" s="21"/>
      <c r="AA520" s="21"/>
      <c r="AB520" s="21"/>
      <c r="AC520" s="21"/>
      <c r="AD520" s="21"/>
      <c r="AE520" s="21">
        <v>1</v>
      </c>
      <c r="AF520" s="21"/>
      <c r="AG520" s="21"/>
      <c r="AH520" s="21"/>
      <c r="AI520" s="21"/>
      <c r="AJ520" s="21"/>
      <c r="AK520" s="21"/>
      <c r="AL520" s="21"/>
      <c r="AM520" s="21"/>
      <c r="AN520" s="21"/>
      <c r="AO520" s="21"/>
      <c r="AP520" s="21"/>
      <c r="AQ520" s="21"/>
      <c r="AR520" s="21"/>
      <c r="AS520" s="21"/>
      <c r="AT520" s="21"/>
      <c r="AU520" s="21">
        <v>1</v>
      </c>
      <c r="AV520" s="21"/>
      <c r="AW520" s="21">
        <v>1</v>
      </c>
      <c r="AX520" s="21"/>
      <c r="AY520" s="21"/>
      <c r="AZ520" s="21"/>
      <c r="BA520" s="21"/>
      <c r="BB520" s="21"/>
      <c r="BC520" s="21"/>
      <c r="BD520" s="21">
        <v>1</v>
      </c>
      <c r="BE520" s="21"/>
      <c r="BF520" s="21"/>
      <c r="BG520" s="21"/>
      <c r="BH520" s="21">
        <v>1</v>
      </c>
      <c r="BI520" s="21"/>
      <c r="BJ520" s="21"/>
      <c r="BK520" s="21">
        <v>1</v>
      </c>
      <c r="BL520" s="21"/>
      <c r="BM520" s="21"/>
      <c r="BN520" s="21"/>
      <c r="BO520" s="21">
        <v>0</v>
      </c>
      <c r="BP520" s="21"/>
      <c r="BQ520" s="21"/>
      <c r="BR520" s="21"/>
      <c r="BS520" s="21" t="s">
        <v>1978</v>
      </c>
      <c r="BT520" s="38" t="str">
        <f t="shared" si="8"/>
        <v>Nth America</v>
      </c>
    </row>
    <row r="521" spans="1:72" x14ac:dyDescent="0.25">
      <c r="A521" s="35">
        <v>1</v>
      </c>
      <c r="C521" s="3" t="s">
        <v>1574</v>
      </c>
      <c r="D521" s="3">
        <v>2011</v>
      </c>
      <c r="E521" s="3" t="s">
        <v>2012</v>
      </c>
      <c r="F521" s="3"/>
      <c r="G521" s="3" t="s">
        <v>1642</v>
      </c>
      <c r="H521" s="3" t="s">
        <v>1816</v>
      </c>
      <c r="I521" s="3" t="s">
        <v>1978</v>
      </c>
      <c r="J521" s="12" t="s">
        <v>3417</v>
      </c>
      <c r="K521" s="3" t="s">
        <v>3418</v>
      </c>
      <c r="L521" s="3" t="s">
        <v>3419</v>
      </c>
      <c r="M521" s="3"/>
      <c r="N521" s="3">
        <v>1</v>
      </c>
      <c r="O521" s="3">
        <v>1</v>
      </c>
      <c r="P521" s="3"/>
      <c r="Q521" s="3"/>
      <c r="R521" s="3">
        <v>1</v>
      </c>
      <c r="S521" s="3">
        <v>1</v>
      </c>
      <c r="T521" s="3"/>
      <c r="U521" s="3"/>
      <c r="V521" s="3"/>
      <c r="W521" s="3"/>
      <c r="X521" s="3"/>
      <c r="Y521" s="3">
        <v>1</v>
      </c>
      <c r="Z521" s="3"/>
      <c r="AA521" s="3"/>
      <c r="AB521" s="3"/>
      <c r="AC521" s="3"/>
      <c r="AD521" s="3"/>
      <c r="AE521" s="3"/>
      <c r="AF521" s="3"/>
      <c r="AG521" s="3"/>
      <c r="AH521" s="3"/>
      <c r="AI521" s="3"/>
      <c r="AJ521" s="3"/>
      <c r="AK521" s="3">
        <v>1</v>
      </c>
      <c r="AL521" s="3"/>
      <c r="AM521" s="3"/>
      <c r="AN521" s="3"/>
      <c r="AO521" s="3">
        <v>1</v>
      </c>
      <c r="AP521" s="3"/>
      <c r="AQ521" s="3">
        <v>1</v>
      </c>
      <c r="AR521" s="3"/>
      <c r="AS521" s="3"/>
      <c r="AT521" s="3"/>
      <c r="AU521" s="3">
        <v>1</v>
      </c>
      <c r="AV521" s="3"/>
      <c r="AW521" s="3"/>
      <c r="AX521" s="3"/>
      <c r="AY521" s="3"/>
      <c r="AZ521" s="3"/>
      <c r="BA521" s="3"/>
      <c r="BB521" s="3"/>
      <c r="BC521" s="3"/>
      <c r="BD521" s="3">
        <v>1</v>
      </c>
      <c r="BE521" s="3"/>
      <c r="BF521" s="3"/>
      <c r="BG521" s="3"/>
      <c r="BH521" s="3">
        <v>1</v>
      </c>
      <c r="BI521" s="3"/>
      <c r="BJ521" s="3"/>
      <c r="BK521" s="3"/>
      <c r="BL521" s="3"/>
      <c r="BM521" s="3"/>
      <c r="BN521" s="3"/>
      <c r="BO521" s="21">
        <v>1</v>
      </c>
      <c r="BP521" s="3"/>
      <c r="BQ521" s="3">
        <v>1</v>
      </c>
      <c r="BR521" s="3"/>
      <c r="BS521" s="3" t="s">
        <v>1978</v>
      </c>
      <c r="BT521" s="38" t="str">
        <f t="shared" si="8"/>
        <v>Nth America</v>
      </c>
    </row>
    <row r="522" spans="1:72" x14ac:dyDescent="0.25">
      <c r="A522" s="35">
        <v>1</v>
      </c>
      <c r="C522" s="3" t="s">
        <v>1595</v>
      </c>
      <c r="D522" s="3">
        <v>2011</v>
      </c>
      <c r="E522" s="3" t="s">
        <v>1596</v>
      </c>
      <c r="F522" s="3"/>
      <c r="G522" s="3" t="s">
        <v>1642</v>
      </c>
      <c r="H522" s="3" t="s">
        <v>1978</v>
      </c>
      <c r="I522" s="3" t="s">
        <v>1978</v>
      </c>
      <c r="J522" s="3" t="s">
        <v>3444</v>
      </c>
      <c r="K522" s="3" t="s">
        <v>1651</v>
      </c>
      <c r="L522" s="3" t="s">
        <v>3445</v>
      </c>
      <c r="M522" s="3"/>
      <c r="N522" s="3">
        <v>1</v>
      </c>
      <c r="O522" s="3">
        <v>1</v>
      </c>
      <c r="P522" s="3">
        <v>1</v>
      </c>
      <c r="Q522" s="3"/>
      <c r="R522" s="3">
        <v>1</v>
      </c>
      <c r="S522" s="3">
        <v>1</v>
      </c>
      <c r="T522" s="3">
        <v>1</v>
      </c>
      <c r="U522" s="3"/>
      <c r="V522" s="3"/>
      <c r="W522" s="3"/>
      <c r="X522" s="3"/>
      <c r="Y522" s="3"/>
      <c r="Z522" s="3"/>
      <c r="AA522" s="3"/>
      <c r="AB522" s="3"/>
      <c r="AC522" s="3"/>
      <c r="AD522" s="3"/>
      <c r="AE522" s="3">
        <v>1</v>
      </c>
      <c r="AF522" s="3"/>
      <c r="AG522" s="3"/>
      <c r="AH522" s="3"/>
      <c r="AI522" s="3"/>
      <c r="AJ522" s="3"/>
      <c r="AK522" s="3"/>
      <c r="AL522" s="3"/>
      <c r="AM522" s="3"/>
      <c r="AN522" s="3"/>
      <c r="AO522" s="3"/>
      <c r="AP522" s="3"/>
      <c r="AQ522" s="3"/>
      <c r="AR522" s="3"/>
      <c r="AS522" s="3">
        <v>1</v>
      </c>
      <c r="AT522" s="3"/>
      <c r="AU522" s="3">
        <v>1</v>
      </c>
      <c r="AV522" s="3"/>
      <c r="AW522" s="3"/>
      <c r="AX522" s="3"/>
      <c r="AY522" s="3"/>
      <c r="AZ522" s="3"/>
      <c r="BA522" s="3"/>
      <c r="BB522" s="3">
        <v>1</v>
      </c>
      <c r="BC522" s="3"/>
      <c r="BD522" s="3"/>
      <c r="BE522" s="3"/>
      <c r="BF522" s="3"/>
      <c r="BG522" s="3"/>
      <c r="BH522" s="3"/>
      <c r="BI522" s="3"/>
      <c r="BJ522" s="3"/>
      <c r="BK522" s="3"/>
      <c r="BL522" s="3"/>
      <c r="BM522" s="3"/>
      <c r="BN522" s="3"/>
      <c r="BO522" s="21">
        <v>1</v>
      </c>
      <c r="BP522" s="3"/>
      <c r="BQ522" s="3">
        <v>1</v>
      </c>
      <c r="BR522" s="3"/>
      <c r="BS522" s="3" t="s">
        <v>1978</v>
      </c>
      <c r="BT522" s="38" t="str">
        <f t="shared" si="8"/>
        <v>Nth America</v>
      </c>
    </row>
    <row r="523" spans="1:72" x14ac:dyDescent="0.25">
      <c r="A523" s="30">
        <v>1</v>
      </c>
      <c r="B523" s="30"/>
      <c r="C523" s="3"/>
      <c r="D523" s="3">
        <v>2011</v>
      </c>
      <c r="E523" s="3" t="s">
        <v>976</v>
      </c>
      <c r="F523" s="3" t="s">
        <v>977</v>
      </c>
      <c r="G523" s="3" t="s">
        <v>1642</v>
      </c>
      <c r="H523" s="3" t="s">
        <v>1672</v>
      </c>
      <c r="I523" s="3" t="s">
        <v>1673</v>
      </c>
      <c r="J523" s="3" t="s">
        <v>2724</v>
      </c>
      <c r="K523" s="3" t="s">
        <v>2715</v>
      </c>
      <c r="L523" s="3" t="s">
        <v>2716</v>
      </c>
      <c r="M523" s="3"/>
      <c r="N523" s="3"/>
      <c r="O523" s="3">
        <v>1</v>
      </c>
      <c r="P523" s="3"/>
      <c r="Q523" s="3"/>
      <c r="R523" s="3">
        <v>1</v>
      </c>
      <c r="S523" s="3"/>
      <c r="T523" s="3"/>
      <c r="U523" s="3"/>
      <c r="V523" s="3"/>
      <c r="W523" s="3"/>
      <c r="X523" s="3"/>
      <c r="Y523" s="3"/>
      <c r="Z523" s="3">
        <v>1</v>
      </c>
      <c r="AA523" s="3"/>
      <c r="AB523" s="3"/>
      <c r="AC523" s="3"/>
      <c r="AD523" s="3"/>
      <c r="AE523" s="3"/>
      <c r="AF523" s="3"/>
      <c r="AG523" s="3"/>
      <c r="AH523" s="3"/>
      <c r="AI523" s="3"/>
      <c r="AJ523" s="3"/>
      <c r="AK523" s="3">
        <v>1</v>
      </c>
      <c r="AL523" s="3"/>
      <c r="AM523" s="3"/>
      <c r="AN523" s="3"/>
      <c r="AO523" s="3"/>
      <c r="AP523" s="3"/>
      <c r="AQ523" s="3"/>
      <c r="AR523" s="3"/>
      <c r="AS523" s="3"/>
      <c r="AT523" s="3"/>
      <c r="AU523" s="3"/>
      <c r="AV523" s="3"/>
      <c r="AW523" s="3">
        <v>1</v>
      </c>
      <c r="AX523" s="3">
        <v>1</v>
      </c>
      <c r="AY523" s="3"/>
      <c r="AZ523" s="3"/>
      <c r="BA523" s="3"/>
      <c r="BB523" s="3"/>
      <c r="BC523" s="3"/>
      <c r="BD523" s="3"/>
      <c r="BE523" s="3"/>
      <c r="BF523" s="3"/>
      <c r="BG523" s="3"/>
      <c r="BH523" s="3"/>
      <c r="BI523" s="3"/>
      <c r="BJ523" s="3"/>
      <c r="BK523" s="3"/>
      <c r="BL523" s="3"/>
      <c r="BM523" s="3"/>
      <c r="BN523" s="3"/>
      <c r="BO523" s="21">
        <v>0</v>
      </c>
      <c r="BP523" s="3"/>
      <c r="BQ523" s="3"/>
      <c r="BR523" s="3"/>
      <c r="BS523" s="3" t="s">
        <v>1673</v>
      </c>
      <c r="BT523" s="38" t="str">
        <f t="shared" si="8"/>
        <v>Australia and NZ</v>
      </c>
    </row>
    <row r="524" spans="1:72" x14ac:dyDescent="0.25">
      <c r="A524" s="35">
        <v>1</v>
      </c>
      <c r="C524" s="3" t="s">
        <v>35</v>
      </c>
      <c r="D524" s="3">
        <v>2010</v>
      </c>
      <c r="E524" s="3" t="s">
        <v>36</v>
      </c>
      <c r="F524" s="3" t="s">
        <v>37</v>
      </c>
      <c r="G524" s="3" t="s">
        <v>1642</v>
      </c>
      <c r="H524" s="3" t="s">
        <v>1660</v>
      </c>
      <c r="I524" s="3" t="s">
        <v>2014</v>
      </c>
      <c r="J524" s="3" t="s">
        <v>1658</v>
      </c>
      <c r="K524" s="3" t="s">
        <v>1657</v>
      </c>
      <c r="L524" s="3" t="s">
        <v>1659</v>
      </c>
      <c r="M524" s="3"/>
      <c r="N524" s="3">
        <v>1</v>
      </c>
      <c r="O524" s="3">
        <v>1</v>
      </c>
      <c r="P524" s="3"/>
      <c r="Q524" s="3"/>
      <c r="R524" s="3"/>
      <c r="S524" s="3"/>
      <c r="T524" s="3"/>
      <c r="U524" s="3"/>
      <c r="V524" s="3"/>
      <c r="W524" s="3"/>
      <c r="X524" s="3"/>
      <c r="Y524" s="3"/>
      <c r="Z524" s="3">
        <v>1</v>
      </c>
      <c r="AA524" s="3"/>
      <c r="AB524" s="3"/>
      <c r="AC524" s="3"/>
      <c r="AD524" s="3"/>
      <c r="AE524" s="3"/>
      <c r="AF524" s="3"/>
      <c r="AG524" s="3"/>
      <c r="AH524" s="3"/>
      <c r="AI524" s="3"/>
      <c r="AJ524" s="3"/>
      <c r="AK524" s="3"/>
      <c r="AL524" s="3"/>
      <c r="AM524" s="3"/>
      <c r="AN524" s="3"/>
      <c r="AO524" s="3"/>
      <c r="AP524" s="3"/>
      <c r="AQ524" s="3"/>
      <c r="AR524" s="3"/>
      <c r="AS524" s="3">
        <v>1</v>
      </c>
      <c r="AT524" s="3"/>
      <c r="AU524" s="3"/>
      <c r="AV524" s="3"/>
      <c r="AW524" s="3"/>
      <c r="AX524" s="3"/>
      <c r="AY524" s="3"/>
      <c r="AZ524" s="3"/>
      <c r="BA524" s="3"/>
      <c r="BB524" s="3"/>
      <c r="BC524" s="3"/>
      <c r="BD524" s="3"/>
      <c r="BE524" s="3"/>
      <c r="BF524" s="3"/>
      <c r="BG524" s="3"/>
      <c r="BH524" s="3"/>
      <c r="BI524" s="3"/>
      <c r="BJ524" s="3"/>
      <c r="BK524" s="3"/>
      <c r="BL524" s="3"/>
      <c r="BM524" s="3"/>
      <c r="BN524" s="3">
        <v>1</v>
      </c>
      <c r="BO524" s="21">
        <v>0</v>
      </c>
      <c r="BP524" s="3"/>
      <c r="BQ524" s="3"/>
      <c r="BR524" s="3"/>
      <c r="BS524" s="3" t="s">
        <v>2014</v>
      </c>
      <c r="BT524" s="38" t="str">
        <f t="shared" si="8"/>
        <v>Europe</v>
      </c>
    </row>
    <row r="525" spans="1:72" x14ac:dyDescent="0.25">
      <c r="A525" s="30">
        <v>1</v>
      </c>
      <c r="B525" s="30"/>
      <c r="C525" s="3" t="s">
        <v>46</v>
      </c>
      <c r="D525" s="3">
        <v>2010</v>
      </c>
      <c r="E525" s="3" t="s">
        <v>47</v>
      </c>
      <c r="F525" s="3" t="s">
        <v>48</v>
      </c>
      <c r="G525" s="3" t="s">
        <v>1642</v>
      </c>
      <c r="H525" s="3" t="s">
        <v>1978</v>
      </c>
      <c r="I525" s="3" t="s">
        <v>1978</v>
      </c>
      <c r="J525" s="3" t="s">
        <v>1651</v>
      </c>
      <c r="K525" s="3" t="s">
        <v>1671</v>
      </c>
      <c r="L525" s="3" t="s">
        <v>1987</v>
      </c>
      <c r="M525" s="3"/>
      <c r="N525" s="3">
        <v>1</v>
      </c>
      <c r="O525" s="3">
        <v>1</v>
      </c>
      <c r="P525" s="3">
        <v>1</v>
      </c>
      <c r="Q525" s="3"/>
      <c r="R525" s="3">
        <v>1</v>
      </c>
      <c r="S525" s="3">
        <v>1</v>
      </c>
      <c r="T525" s="3">
        <v>1</v>
      </c>
      <c r="U525" s="3"/>
      <c r="V525" s="3"/>
      <c r="W525" s="3"/>
      <c r="X525" s="3"/>
      <c r="Y525" s="3">
        <v>1</v>
      </c>
      <c r="Z525" s="3"/>
      <c r="AA525" s="3"/>
      <c r="AB525" s="3"/>
      <c r="AC525" s="3"/>
      <c r="AD525" s="3"/>
      <c r="AE525" s="3"/>
      <c r="AF525" s="3"/>
      <c r="AG525" s="3"/>
      <c r="AH525" s="3"/>
      <c r="AI525" s="3"/>
      <c r="AJ525" s="3"/>
      <c r="AK525" s="3">
        <v>1</v>
      </c>
      <c r="AL525" s="3"/>
      <c r="AM525" s="3">
        <v>1</v>
      </c>
      <c r="AN525" s="3">
        <v>1</v>
      </c>
      <c r="AO525" s="3"/>
      <c r="AP525" s="3"/>
      <c r="AQ525" s="3"/>
      <c r="AR525" s="3"/>
      <c r="AS525" s="3">
        <v>1</v>
      </c>
      <c r="AT525" s="3">
        <v>1</v>
      </c>
      <c r="AU525" s="3"/>
      <c r="AV525" s="3">
        <v>1</v>
      </c>
      <c r="AW525" s="3"/>
      <c r="AX525" s="3"/>
      <c r="AY525" s="3"/>
      <c r="AZ525" s="3"/>
      <c r="BA525" s="3"/>
      <c r="BB525" s="3"/>
      <c r="BC525" s="3"/>
      <c r="BD525" s="3"/>
      <c r="BE525" s="3"/>
      <c r="BF525" s="3"/>
      <c r="BG525" s="3"/>
      <c r="BH525" s="3"/>
      <c r="BI525" s="3"/>
      <c r="BJ525" s="3"/>
      <c r="BK525" s="3"/>
      <c r="BL525" s="3"/>
      <c r="BM525" s="3"/>
      <c r="BN525" s="3"/>
      <c r="BO525" s="21">
        <v>0</v>
      </c>
      <c r="BP525" s="3"/>
      <c r="BQ525" s="3"/>
      <c r="BR525" s="3"/>
      <c r="BS525" s="3" t="s">
        <v>1978</v>
      </c>
      <c r="BT525" s="38" t="str">
        <f t="shared" si="8"/>
        <v>Nth America</v>
      </c>
    </row>
    <row r="526" spans="1:72" x14ac:dyDescent="0.25">
      <c r="A526" s="30">
        <v>1</v>
      </c>
      <c r="B526" s="30"/>
      <c r="C526" s="3" t="s">
        <v>222</v>
      </c>
      <c r="D526" s="3">
        <v>2010</v>
      </c>
      <c r="E526" s="3" t="s">
        <v>223</v>
      </c>
      <c r="F526" s="3" t="s">
        <v>224</v>
      </c>
      <c r="G526" s="3" t="s">
        <v>1642</v>
      </c>
      <c r="H526" s="3" t="s">
        <v>1857</v>
      </c>
      <c r="I526" s="3" t="s">
        <v>1978</v>
      </c>
      <c r="J526" s="3" t="s">
        <v>1651</v>
      </c>
      <c r="K526" s="3" t="s">
        <v>1651</v>
      </c>
      <c r="L526" s="3" t="s">
        <v>1858</v>
      </c>
      <c r="M526" s="3"/>
      <c r="N526" s="3"/>
      <c r="O526" s="3">
        <v>1</v>
      </c>
      <c r="P526" s="3"/>
      <c r="Q526" s="3"/>
      <c r="R526" s="3">
        <v>1</v>
      </c>
      <c r="S526" s="3"/>
      <c r="T526" s="3"/>
      <c r="U526" s="3"/>
      <c r="V526" s="3"/>
      <c r="W526" s="3"/>
      <c r="X526" s="3"/>
      <c r="Y526" s="3"/>
      <c r="Z526" s="3"/>
      <c r="AA526" s="3"/>
      <c r="AB526" s="3"/>
      <c r="AC526" s="3"/>
      <c r="AD526" s="3"/>
      <c r="AE526" s="3">
        <v>1</v>
      </c>
      <c r="AF526" s="3"/>
      <c r="AG526" s="3"/>
      <c r="AH526" s="3"/>
      <c r="AI526" s="3"/>
      <c r="AJ526" s="3"/>
      <c r="AK526" s="3">
        <v>1</v>
      </c>
      <c r="AL526" s="3"/>
      <c r="AM526" s="3"/>
      <c r="AN526" s="3"/>
      <c r="AO526" s="3"/>
      <c r="AP526" s="3"/>
      <c r="AQ526" s="3"/>
      <c r="AR526" s="3"/>
      <c r="AS526" s="3"/>
      <c r="AT526" s="3"/>
      <c r="AU526" s="3"/>
      <c r="AV526" s="3"/>
      <c r="AW526" s="3"/>
      <c r="AX526" s="3">
        <v>1</v>
      </c>
      <c r="AY526" s="3"/>
      <c r="AZ526" s="3"/>
      <c r="BA526" s="3"/>
      <c r="BB526" s="3"/>
      <c r="BC526" s="3">
        <v>1</v>
      </c>
      <c r="BD526" s="3"/>
      <c r="BE526" s="3"/>
      <c r="BF526" s="3"/>
      <c r="BG526" s="3"/>
      <c r="BH526" s="3"/>
      <c r="BI526" s="3"/>
      <c r="BJ526" s="3">
        <v>1</v>
      </c>
      <c r="BK526" s="3"/>
      <c r="BL526" s="3">
        <v>1</v>
      </c>
      <c r="BM526" s="3"/>
      <c r="BN526" s="3"/>
      <c r="BO526" s="21">
        <v>0</v>
      </c>
      <c r="BP526" s="3"/>
      <c r="BQ526" s="3"/>
      <c r="BR526" s="3"/>
      <c r="BS526" s="3" t="s">
        <v>1978</v>
      </c>
      <c r="BT526" s="38" t="str">
        <f t="shared" si="8"/>
        <v>Nth America</v>
      </c>
    </row>
    <row r="527" spans="1:72" x14ac:dyDescent="0.25">
      <c r="A527" s="35">
        <v>1</v>
      </c>
      <c r="C527" s="3" t="s">
        <v>254</v>
      </c>
      <c r="D527" s="3">
        <v>2010</v>
      </c>
      <c r="E527" s="3" t="s">
        <v>255</v>
      </c>
      <c r="F527" s="3" t="s">
        <v>256</v>
      </c>
      <c r="G527" s="3" t="s">
        <v>1642</v>
      </c>
      <c r="H527" s="3" t="s">
        <v>1892</v>
      </c>
      <c r="I527" s="3" t="s">
        <v>1978</v>
      </c>
      <c r="J527" s="4" t="s">
        <v>1894</v>
      </c>
      <c r="K527" s="3" t="s">
        <v>1893</v>
      </c>
      <c r="L527" s="3" t="s">
        <v>1895</v>
      </c>
      <c r="M527" s="3"/>
      <c r="N527" s="3"/>
      <c r="O527" s="3"/>
      <c r="P527" s="3"/>
      <c r="Q527" s="3"/>
      <c r="R527" s="3">
        <v>1</v>
      </c>
      <c r="S527" s="3">
        <v>1</v>
      </c>
      <c r="T527" s="3">
        <v>1</v>
      </c>
      <c r="U527" s="3"/>
      <c r="V527" s="3"/>
      <c r="W527" s="3"/>
      <c r="X527" s="3"/>
      <c r="Y527" s="3"/>
      <c r="Z527" s="3">
        <v>1</v>
      </c>
      <c r="AA527" s="3"/>
      <c r="AB527" s="3"/>
      <c r="AC527" s="3"/>
      <c r="AD527" s="3"/>
      <c r="AE527" s="3"/>
      <c r="AF527" s="3"/>
      <c r="AG527" s="3"/>
      <c r="AH527" s="3"/>
      <c r="AI527" s="3"/>
      <c r="AJ527" s="3"/>
      <c r="AK527" s="3"/>
      <c r="AL527" s="3"/>
      <c r="AM527" s="3"/>
      <c r="AN527" s="3"/>
      <c r="AO527" s="3"/>
      <c r="AP527" s="3"/>
      <c r="AQ527" s="3"/>
      <c r="AR527" s="3">
        <v>1</v>
      </c>
      <c r="AS527" s="3"/>
      <c r="AT527" s="3"/>
      <c r="AU527" s="3"/>
      <c r="AV527" s="3"/>
      <c r="AW527" s="3"/>
      <c r="AX527" s="3"/>
      <c r="AY527" s="3"/>
      <c r="AZ527" s="3"/>
      <c r="BA527" s="3"/>
      <c r="BB527" s="3"/>
      <c r="BC527" s="3"/>
      <c r="BD527" s="3"/>
      <c r="BE527" s="3" t="s">
        <v>1896</v>
      </c>
      <c r="BF527" s="3"/>
      <c r="BG527" s="3"/>
      <c r="BH527" s="3"/>
      <c r="BI527" s="3"/>
      <c r="BJ527" s="3">
        <v>1</v>
      </c>
      <c r="BK527" s="3"/>
      <c r="BL527" s="3">
        <v>1</v>
      </c>
      <c r="BM527" s="3"/>
      <c r="BN527" s="3"/>
      <c r="BO527" s="21">
        <v>0</v>
      </c>
      <c r="BP527" s="3"/>
      <c r="BQ527" s="3"/>
      <c r="BR527" s="3"/>
      <c r="BS527" s="3" t="s">
        <v>1978</v>
      </c>
      <c r="BT527" s="38" t="str">
        <f t="shared" si="8"/>
        <v>Nth America</v>
      </c>
    </row>
    <row r="528" spans="1:72" x14ac:dyDescent="0.25">
      <c r="A528" s="30">
        <v>1</v>
      </c>
      <c r="B528" s="30"/>
      <c r="C528" s="3" t="s">
        <v>269</v>
      </c>
      <c r="D528" s="3">
        <v>2010</v>
      </c>
      <c r="E528" s="3" t="s">
        <v>277</v>
      </c>
      <c r="F528" s="3" t="s">
        <v>278</v>
      </c>
      <c r="G528" s="3" t="s">
        <v>1917</v>
      </c>
      <c r="H528" s="3" t="s">
        <v>2014</v>
      </c>
      <c r="I528" s="3" t="s">
        <v>2014</v>
      </c>
      <c r="J528" s="3" t="s">
        <v>1920</v>
      </c>
      <c r="K528" s="3" t="s">
        <v>1918</v>
      </c>
      <c r="L528" s="3" t="s">
        <v>1919</v>
      </c>
      <c r="M528" s="3"/>
      <c r="N528" s="3">
        <v>1</v>
      </c>
      <c r="O528" s="3">
        <v>1</v>
      </c>
      <c r="P528" s="3">
        <v>1</v>
      </c>
      <c r="Q528" s="3"/>
      <c r="R528" s="3">
        <v>1</v>
      </c>
      <c r="S528" s="3">
        <v>1</v>
      </c>
      <c r="T528" s="3"/>
      <c r="U528" s="3"/>
      <c r="V528" s="3"/>
      <c r="W528" s="3"/>
      <c r="X528" s="3"/>
      <c r="Y528" s="3">
        <v>1</v>
      </c>
      <c r="Z528" s="3"/>
      <c r="AA528" s="3"/>
      <c r="AB528" s="3"/>
      <c r="AC528" s="3"/>
      <c r="AD528" s="3"/>
      <c r="AE528" s="3"/>
      <c r="AF528" s="3"/>
      <c r="AG528" s="3"/>
      <c r="AH528" s="3"/>
      <c r="AI528" s="3"/>
      <c r="AJ528" s="3">
        <v>1</v>
      </c>
      <c r="AK528" s="3"/>
      <c r="AL528" s="3"/>
      <c r="AM528" s="3">
        <v>1</v>
      </c>
      <c r="AN528" s="3">
        <v>1</v>
      </c>
      <c r="AO528" s="3"/>
      <c r="AP528" s="3"/>
      <c r="AQ528" s="3"/>
      <c r="AR528" s="3"/>
      <c r="AS528" s="3"/>
      <c r="AT528" s="3"/>
      <c r="AU528" s="3"/>
      <c r="AV528" s="3"/>
      <c r="AW528" s="3"/>
      <c r="AX528" s="3"/>
      <c r="AY528" s="3"/>
      <c r="AZ528" s="3"/>
      <c r="BA528" s="3"/>
      <c r="BB528" s="3"/>
      <c r="BC528" s="3"/>
      <c r="BD528" s="3"/>
      <c r="BE528" s="3"/>
      <c r="BF528" s="3">
        <v>1</v>
      </c>
      <c r="BG528" s="3"/>
      <c r="BH528" s="3"/>
      <c r="BI528" s="3"/>
      <c r="BJ528" s="3"/>
      <c r="BK528" s="3">
        <v>1</v>
      </c>
      <c r="BL528" s="3"/>
      <c r="BM528" s="3"/>
      <c r="BN528" s="3"/>
      <c r="BO528" s="21">
        <v>0</v>
      </c>
      <c r="BP528" s="3"/>
      <c r="BQ528" s="3"/>
      <c r="BR528" s="3"/>
      <c r="BS528" s="3" t="s">
        <v>2014</v>
      </c>
      <c r="BT528" s="38" t="str">
        <f t="shared" si="8"/>
        <v>Europe</v>
      </c>
    </row>
    <row r="529" spans="1:72" x14ac:dyDescent="0.25">
      <c r="A529" s="35">
        <v>1</v>
      </c>
      <c r="C529" s="3" t="s">
        <v>269</v>
      </c>
      <c r="D529" s="3">
        <v>2010</v>
      </c>
      <c r="E529" s="3" t="s">
        <v>270</v>
      </c>
      <c r="F529" s="3" t="s">
        <v>271</v>
      </c>
      <c r="G529" s="3" t="s">
        <v>1642</v>
      </c>
      <c r="H529" s="3" t="s">
        <v>1912</v>
      </c>
      <c r="I529" s="3" t="s">
        <v>2014</v>
      </c>
      <c r="J529" s="12" t="s">
        <v>1914</v>
      </c>
      <c r="K529" s="3" t="s">
        <v>1651</v>
      </c>
      <c r="L529" s="3" t="s">
        <v>1913</v>
      </c>
      <c r="M529" s="3"/>
      <c r="N529" s="3">
        <v>1</v>
      </c>
      <c r="O529" s="3">
        <v>1</v>
      </c>
      <c r="P529" s="3">
        <v>1</v>
      </c>
      <c r="Q529" s="3"/>
      <c r="R529" s="3">
        <v>1</v>
      </c>
      <c r="S529" s="3">
        <v>1</v>
      </c>
      <c r="T529" s="3"/>
      <c r="U529" s="3"/>
      <c r="V529" s="3"/>
      <c r="W529" s="3"/>
      <c r="X529" s="3"/>
      <c r="Y529" s="3"/>
      <c r="Z529" s="3"/>
      <c r="AA529" s="3"/>
      <c r="AB529" s="3"/>
      <c r="AC529" s="3"/>
      <c r="AD529" s="3"/>
      <c r="AE529" s="3">
        <v>1</v>
      </c>
      <c r="AF529" s="3"/>
      <c r="AG529" s="3"/>
      <c r="AH529" s="3"/>
      <c r="AI529" s="3"/>
      <c r="AJ529" s="3"/>
      <c r="AK529" s="3">
        <v>1</v>
      </c>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21">
        <v>0</v>
      </c>
      <c r="BP529" s="3"/>
      <c r="BQ529" s="3"/>
      <c r="BR529" s="3"/>
      <c r="BS529" s="3" t="s">
        <v>2014</v>
      </c>
      <c r="BT529" s="38" t="str">
        <f t="shared" si="8"/>
        <v>Europe</v>
      </c>
    </row>
    <row r="530" spans="1:72" x14ac:dyDescent="0.25">
      <c r="A530" s="35">
        <v>1</v>
      </c>
      <c r="C530" s="3" t="s">
        <v>340</v>
      </c>
      <c r="D530" s="3">
        <v>2010</v>
      </c>
      <c r="E530" s="3" t="s">
        <v>341</v>
      </c>
      <c r="F530" s="3" t="s">
        <v>342</v>
      </c>
      <c r="G530" s="3" t="s">
        <v>1642</v>
      </c>
      <c r="H530" s="3" t="s">
        <v>1974</v>
      </c>
      <c r="I530" s="3" t="s">
        <v>1673</v>
      </c>
      <c r="J530" s="12" t="s">
        <v>1976</v>
      </c>
      <c r="K530" s="3" t="s">
        <v>1651</v>
      </c>
      <c r="L530" s="3" t="s">
        <v>1975</v>
      </c>
      <c r="M530" s="3"/>
      <c r="N530" s="3"/>
      <c r="O530" s="3">
        <v>1</v>
      </c>
      <c r="P530" s="3"/>
      <c r="Q530" s="3"/>
      <c r="R530" s="3">
        <v>1</v>
      </c>
      <c r="S530" s="3"/>
      <c r="T530" s="3"/>
      <c r="U530" s="3"/>
      <c r="V530" s="3"/>
      <c r="W530" s="3"/>
      <c r="X530" s="3"/>
      <c r="Y530" s="3"/>
      <c r="Z530" s="3"/>
      <c r="AA530" s="3"/>
      <c r="AB530" s="3"/>
      <c r="AC530" s="3"/>
      <c r="AD530" s="3"/>
      <c r="AE530" s="3">
        <v>1</v>
      </c>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t="s">
        <v>1977</v>
      </c>
      <c r="BF530" s="3"/>
      <c r="BG530" s="3"/>
      <c r="BH530" s="3"/>
      <c r="BI530" s="3"/>
      <c r="BJ530" s="3"/>
      <c r="BK530" s="3"/>
      <c r="BL530" s="3"/>
      <c r="BM530" s="3"/>
      <c r="BN530" s="3"/>
      <c r="BO530" s="21">
        <v>0</v>
      </c>
      <c r="BP530" s="3"/>
      <c r="BQ530" s="3"/>
      <c r="BR530" s="3"/>
      <c r="BS530" s="3" t="s">
        <v>1673</v>
      </c>
      <c r="BT530" s="38" t="str">
        <f t="shared" si="8"/>
        <v>Australia and NZ</v>
      </c>
    </row>
    <row r="531" spans="1:72" x14ac:dyDescent="0.25">
      <c r="A531" s="35">
        <v>1</v>
      </c>
      <c r="C531" s="3" t="s">
        <v>401</v>
      </c>
      <c r="D531" s="3">
        <v>2010</v>
      </c>
      <c r="E531" s="3" t="s">
        <v>402</v>
      </c>
      <c r="F531" s="3" t="s">
        <v>403</v>
      </c>
      <c r="G531" s="3" t="s">
        <v>1642</v>
      </c>
      <c r="H531" s="3" t="s">
        <v>2014</v>
      </c>
      <c r="I531" s="3" t="s">
        <v>2014</v>
      </c>
      <c r="J531" s="3" t="s">
        <v>2075</v>
      </c>
      <c r="K531" s="3" t="s">
        <v>1651</v>
      </c>
      <c r="L531" s="19" t="s">
        <v>2076</v>
      </c>
      <c r="M531" s="3"/>
      <c r="N531" s="3">
        <v>1</v>
      </c>
      <c r="O531" s="3">
        <v>1</v>
      </c>
      <c r="P531" s="3"/>
      <c r="Q531" s="3"/>
      <c r="R531" s="3">
        <v>1</v>
      </c>
      <c r="S531" s="3">
        <v>1</v>
      </c>
      <c r="T531" s="3"/>
      <c r="U531" s="3"/>
      <c r="V531" s="3"/>
      <c r="W531" s="3"/>
      <c r="X531" s="3"/>
      <c r="Y531" s="3"/>
      <c r="Z531" s="3"/>
      <c r="AA531" s="3"/>
      <c r="AB531" s="3"/>
      <c r="AC531" s="3"/>
      <c r="AD531" s="3"/>
      <c r="AE531" s="3"/>
      <c r="AF531" s="3">
        <v>1</v>
      </c>
      <c r="AG531" s="3"/>
      <c r="AH531" s="3"/>
      <c r="AI531" s="3"/>
      <c r="AJ531" s="3"/>
      <c r="AK531" s="3"/>
      <c r="AL531" s="3"/>
      <c r="AM531" s="3"/>
      <c r="AN531" s="3"/>
      <c r="AO531" s="3"/>
      <c r="AP531" s="3"/>
      <c r="AQ531" s="3">
        <v>1</v>
      </c>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21">
        <v>0</v>
      </c>
      <c r="BP531" s="3"/>
      <c r="BQ531" s="3"/>
      <c r="BR531" s="3"/>
      <c r="BS531" s="3" t="s">
        <v>2014</v>
      </c>
      <c r="BT531" s="38" t="str">
        <f t="shared" si="8"/>
        <v>Europe</v>
      </c>
    </row>
    <row r="532" spans="1:72" x14ac:dyDescent="0.25">
      <c r="A532" s="35">
        <v>1</v>
      </c>
      <c r="C532" s="3" t="s">
        <v>407</v>
      </c>
      <c r="D532" s="3">
        <v>2010</v>
      </c>
      <c r="E532" s="3" t="s">
        <v>408</v>
      </c>
      <c r="F532" s="3" t="s">
        <v>409</v>
      </c>
      <c r="G532" s="3" t="s">
        <v>1642</v>
      </c>
      <c r="H532" s="3" t="s">
        <v>2077</v>
      </c>
      <c r="I532" s="3" t="s">
        <v>2014</v>
      </c>
      <c r="J532" s="3" t="s">
        <v>2081</v>
      </c>
      <c r="K532" s="3" t="s">
        <v>2079</v>
      </c>
      <c r="L532" s="3" t="s">
        <v>2082</v>
      </c>
      <c r="M532" s="3"/>
      <c r="N532" s="3">
        <v>1</v>
      </c>
      <c r="O532" s="3">
        <v>1</v>
      </c>
      <c r="P532" s="3"/>
      <c r="Q532" s="3"/>
      <c r="R532" s="3">
        <v>1</v>
      </c>
      <c r="S532" s="3">
        <v>1</v>
      </c>
      <c r="T532" s="3"/>
      <c r="U532" s="3"/>
      <c r="V532" s="3"/>
      <c r="W532" s="3"/>
      <c r="X532" s="3"/>
      <c r="Y532" s="3"/>
      <c r="Z532" s="3"/>
      <c r="AA532" s="3"/>
      <c r="AB532" s="3"/>
      <c r="AC532" s="3"/>
      <c r="AD532" s="3"/>
      <c r="AE532" s="3"/>
      <c r="AF532" s="3">
        <v>1</v>
      </c>
      <c r="AG532" s="3"/>
      <c r="AH532" s="3"/>
      <c r="AI532" s="3"/>
      <c r="AJ532" s="3"/>
      <c r="AK532" s="3"/>
      <c r="AL532" s="3"/>
      <c r="AM532" s="3"/>
      <c r="AN532" s="3">
        <v>1</v>
      </c>
      <c r="AO532" s="3"/>
      <c r="AP532" s="3"/>
      <c r="AQ532" s="3"/>
      <c r="AR532" s="3"/>
      <c r="AS532" s="3"/>
      <c r="AT532" s="3"/>
      <c r="AU532" s="3"/>
      <c r="AV532" s="3"/>
      <c r="AW532" s="3"/>
      <c r="AX532" s="3"/>
      <c r="AY532" s="3"/>
      <c r="AZ532" s="3"/>
      <c r="BA532" s="3"/>
      <c r="BB532" s="3"/>
      <c r="BC532" s="3"/>
      <c r="BD532" s="3"/>
      <c r="BE532" s="3"/>
      <c r="BF532" s="3">
        <v>1</v>
      </c>
      <c r="BG532" s="3"/>
      <c r="BH532" s="3"/>
      <c r="BI532" s="3"/>
      <c r="BJ532" s="3"/>
      <c r="BK532" s="3"/>
      <c r="BL532" s="3"/>
      <c r="BM532" s="3"/>
      <c r="BN532" s="3"/>
      <c r="BO532" s="21">
        <v>0</v>
      </c>
      <c r="BP532" s="3"/>
      <c r="BQ532" s="3"/>
      <c r="BR532" s="3"/>
      <c r="BS532" s="3" t="s">
        <v>2014</v>
      </c>
      <c r="BT532" s="38" t="str">
        <f t="shared" si="8"/>
        <v>Europe</v>
      </c>
    </row>
    <row r="533" spans="1:72" x14ac:dyDescent="0.25">
      <c r="A533" s="35">
        <v>1</v>
      </c>
      <c r="C533" s="3" t="s">
        <v>422</v>
      </c>
      <c r="D533" s="3">
        <v>2010</v>
      </c>
      <c r="E533" s="3" t="s">
        <v>423</v>
      </c>
      <c r="F533" s="3" t="s">
        <v>424</v>
      </c>
      <c r="G533" s="3" t="s">
        <v>1642</v>
      </c>
      <c r="H533" s="3" t="s">
        <v>1841</v>
      </c>
      <c r="I533" s="3" t="s">
        <v>1978</v>
      </c>
      <c r="J533" s="3" t="s">
        <v>1651</v>
      </c>
      <c r="K533" s="3" t="s">
        <v>2094</v>
      </c>
      <c r="L533" s="12" t="s">
        <v>2095</v>
      </c>
      <c r="M533" s="3"/>
      <c r="N533" s="3"/>
      <c r="O533" s="3"/>
      <c r="P533" s="3"/>
      <c r="Q533" s="3"/>
      <c r="R533" s="3"/>
      <c r="S533" s="3"/>
      <c r="T533" s="3" t="s">
        <v>2096</v>
      </c>
      <c r="U533" s="3"/>
      <c r="V533" s="3"/>
      <c r="W533" s="3"/>
      <c r="X533" s="3"/>
      <c r="Y533" s="3">
        <v>1</v>
      </c>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v>1</v>
      </c>
      <c r="AY533" s="3"/>
      <c r="AZ533" s="3"/>
      <c r="BA533" s="3"/>
      <c r="BB533" s="3"/>
      <c r="BC533" s="3"/>
      <c r="BD533" s="3">
        <v>1</v>
      </c>
      <c r="BE533" s="3" t="s">
        <v>2097</v>
      </c>
      <c r="BF533" s="3"/>
      <c r="BG533" s="3"/>
      <c r="BH533" s="3"/>
      <c r="BI533" s="3"/>
      <c r="BJ533" s="3"/>
      <c r="BK533" s="3"/>
      <c r="BL533" s="3"/>
      <c r="BM533" s="3"/>
      <c r="BN533" s="3"/>
      <c r="BO533" s="21">
        <v>0</v>
      </c>
      <c r="BP533" s="3"/>
      <c r="BQ533" s="3"/>
      <c r="BR533" s="3"/>
      <c r="BS533" s="3" t="s">
        <v>1978</v>
      </c>
      <c r="BT533" s="38" t="str">
        <f t="shared" si="8"/>
        <v>Nth America</v>
      </c>
    </row>
    <row r="534" spans="1:72" x14ac:dyDescent="0.25">
      <c r="A534" s="35">
        <v>1</v>
      </c>
      <c r="C534" s="3" t="s">
        <v>536</v>
      </c>
      <c r="D534" s="3">
        <v>2010</v>
      </c>
      <c r="E534" s="3" t="s">
        <v>537</v>
      </c>
      <c r="F534" s="3" t="s">
        <v>538</v>
      </c>
      <c r="G534" s="3" t="s">
        <v>1643</v>
      </c>
      <c r="H534" s="3" t="s">
        <v>1662</v>
      </c>
      <c r="I534" s="3" t="s">
        <v>1978</v>
      </c>
      <c r="J534" s="3" t="s">
        <v>1651</v>
      </c>
      <c r="K534" s="3" t="s">
        <v>1651</v>
      </c>
      <c r="L534" s="48" t="s">
        <v>3916</v>
      </c>
      <c r="M534" s="3"/>
      <c r="N534" s="3"/>
      <c r="O534" s="3">
        <v>1</v>
      </c>
      <c r="P534" s="3"/>
      <c r="Q534" s="3"/>
      <c r="R534" s="3">
        <v>1</v>
      </c>
      <c r="S534" s="3"/>
      <c r="T534" s="3"/>
      <c r="U534" s="3"/>
      <c r="V534" s="3"/>
      <c r="W534" s="3"/>
      <c r="X534" s="3"/>
      <c r="Y534" s="3"/>
      <c r="Z534" s="3"/>
      <c r="AA534" s="3"/>
      <c r="AB534" s="3"/>
      <c r="AC534" s="3"/>
      <c r="AD534" s="3"/>
      <c r="AE534" s="3">
        <v>1</v>
      </c>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v>1</v>
      </c>
      <c r="BD534" s="3"/>
      <c r="BE534" s="3"/>
      <c r="BF534" s="3"/>
      <c r="BG534" s="3"/>
      <c r="BH534" s="3"/>
      <c r="BI534" s="3"/>
      <c r="BJ534" s="3"/>
      <c r="BK534" s="3"/>
      <c r="BL534" s="3"/>
      <c r="BM534" s="3"/>
      <c r="BN534" s="3"/>
      <c r="BO534" s="21">
        <v>0</v>
      </c>
      <c r="BP534" s="3"/>
      <c r="BQ534" s="3"/>
      <c r="BR534" s="3"/>
      <c r="BS534" s="3" t="s">
        <v>1978</v>
      </c>
      <c r="BT534" s="38" t="str">
        <f t="shared" si="8"/>
        <v>Nth America</v>
      </c>
    </row>
    <row r="535" spans="1:72" x14ac:dyDescent="0.25">
      <c r="A535" s="35">
        <v>3</v>
      </c>
      <c r="C535" s="21" t="s">
        <v>3880</v>
      </c>
      <c r="D535" s="21">
        <v>2010</v>
      </c>
      <c r="E535" s="21" t="s">
        <v>3787</v>
      </c>
      <c r="F535" s="21" t="s">
        <v>1651</v>
      </c>
      <c r="G535" s="21" t="s">
        <v>1852</v>
      </c>
      <c r="H535" s="21" t="s">
        <v>1673</v>
      </c>
      <c r="I535" s="21" t="s">
        <v>1673</v>
      </c>
      <c r="J535" s="21" t="s">
        <v>1651</v>
      </c>
      <c r="K535" s="21" t="s">
        <v>1651</v>
      </c>
      <c r="L535" s="46" t="s">
        <v>3967</v>
      </c>
      <c r="M535" s="21"/>
      <c r="N535" s="21">
        <v>1</v>
      </c>
      <c r="O535" s="21">
        <v>1</v>
      </c>
      <c r="P535" s="21">
        <v>1</v>
      </c>
      <c r="Q535" s="21"/>
      <c r="R535" s="21">
        <v>1</v>
      </c>
      <c r="S535" s="21">
        <v>1</v>
      </c>
      <c r="T535" s="21">
        <v>1</v>
      </c>
      <c r="U535" s="21">
        <v>1</v>
      </c>
      <c r="V535" s="21"/>
      <c r="W535" s="21"/>
      <c r="X535" s="21"/>
      <c r="Y535" s="21"/>
      <c r="Z535" s="21"/>
      <c r="AA535" s="21"/>
      <c r="AB535" s="21">
        <v>1</v>
      </c>
      <c r="AC535" s="21"/>
      <c r="AD535" s="21"/>
      <c r="AE535" s="21"/>
      <c r="AF535" s="21"/>
      <c r="AG535" s="21"/>
      <c r="AH535" s="21"/>
      <c r="AI535" s="21">
        <v>1</v>
      </c>
      <c r="AJ535" s="21">
        <v>1</v>
      </c>
      <c r="AK535" s="21"/>
      <c r="AL535" s="21"/>
      <c r="AM535" s="21"/>
      <c r="AN535" s="21"/>
      <c r="AO535" s="21"/>
      <c r="AP535" s="21"/>
      <c r="AQ535" s="21">
        <v>1</v>
      </c>
      <c r="AR535" s="21"/>
      <c r="AS535" s="21"/>
      <c r="AT535" s="21"/>
      <c r="AU535" s="21"/>
      <c r="AV535" s="21"/>
      <c r="AW535" s="21"/>
      <c r="AX535" s="21"/>
      <c r="AY535" s="21"/>
      <c r="AZ535" s="21"/>
      <c r="BA535" s="21"/>
      <c r="BB535" s="21"/>
      <c r="BC535" s="21"/>
      <c r="BD535" s="21"/>
      <c r="BE535" s="21"/>
      <c r="BF535" s="21"/>
      <c r="BG535" s="21"/>
      <c r="BH535" s="21"/>
      <c r="BI535" s="21"/>
      <c r="BJ535" s="21"/>
      <c r="BK535" s="21"/>
      <c r="BL535" s="21"/>
      <c r="BM535" s="21"/>
      <c r="BN535" s="21"/>
      <c r="BO535" s="21">
        <v>0</v>
      </c>
      <c r="BP535" s="21"/>
      <c r="BQ535" s="21"/>
      <c r="BR535" s="21"/>
      <c r="BS535" s="21" t="s">
        <v>1673</v>
      </c>
      <c r="BT535" s="38" t="str">
        <f t="shared" si="8"/>
        <v>Australia and NZ</v>
      </c>
    </row>
    <row r="536" spans="1:72" x14ac:dyDescent="0.25">
      <c r="A536" s="35">
        <v>4</v>
      </c>
      <c r="C536" s="3" t="s">
        <v>3880</v>
      </c>
      <c r="D536" s="3">
        <v>2010</v>
      </c>
      <c r="E536" s="3" t="s">
        <v>3883</v>
      </c>
      <c r="F536" s="3"/>
      <c r="G536" s="3" t="s">
        <v>1852</v>
      </c>
      <c r="H536" s="3"/>
      <c r="I536" s="3"/>
      <c r="J536" s="3"/>
      <c r="K536" s="3"/>
      <c r="L536" s="12" t="s">
        <v>3884</v>
      </c>
      <c r="M536" s="3"/>
      <c r="N536" s="3">
        <v>1</v>
      </c>
      <c r="O536" s="3">
        <v>1</v>
      </c>
      <c r="P536" s="3">
        <v>1</v>
      </c>
      <c r="Q536" s="3"/>
      <c r="R536" s="3">
        <v>1</v>
      </c>
      <c r="S536" s="3">
        <v>1</v>
      </c>
      <c r="T536" s="3">
        <v>1</v>
      </c>
      <c r="U536" s="3"/>
      <c r="V536" s="3"/>
      <c r="W536" s="3"/>
      <c r="X536" s="3"/>
      <c r="Y536" s="3"/>
      <c r="Z536" s="3"/>
      <c r="AA536" s="3"/>
      <c r="AB536" s="3"/>
      <c r="AC536" s="3"/>
      <c r="AD536" s="3">
        <v>1</v>
      </c>
      <c r="AE536" s="3"/>
      <c r="AF536" s="3"/>
      <c r="AG536" s="3"/>
      <c r="AH536" s="3"/>
      <c r="AI536" s="3"/>
      <c r="AJ536" s="3">
        <v>1</v>
      </c>
      <c r="AK536" s="3">
        <v>1</v>
      </c>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v>1</v>
      </c>
      <c r="BL536" s="3"/>
      <c r="BM536" s="3"/>
      <c r="BN536" s="3"/>
      <c r="BO536" s="21">
        <v>0</v>
      </c>
      <c r="BP536" s="3"/>
      <c r="BQ536" s="3"/>
      <c r="BR536" s="3"/>
      <c r="BS536" s="3" t="s">
        <v>1673</v>
      </c>
      <c r="BT536" s="38" t="str">
        <f t="shared" si="8"/>
        <v>Australia and NZ</v>
      </c>
    </row>
    <row r="537" spans="1:72" x14ac:dyDescent="0.25">
      <c r="A537" s="35">
        <v>1</v>
      </c>
      <c r="C537" s="3" t="s">
        <v>712</v>
      </c>
      <c r="D537" s="3">
        <v>2010</v>
      </c>
      <c r="E537" s="3" t="s">
        <v>713</v>
      </c>
      <c r="F537" s="3" t="s">
        <v>714</v>
      </c>
      <c r="G537" s="3" t="s">
        <v>1642</v>
      </c>
      <c r="H537" s="3" t="s">
        <v>2014</v>
      </c>
      <c r="I537" s="3" t="s">
        <v>2014</v>
      </c>
      <c r="J537" s="3" t="s">
        <v>2423</v>
      </c>
      <c r="K537" s="3" t="s">
        <v>2424</v>
      </c>
      <c r="L537" s="3" t="s">
        <v>2425</v>
      </c>
      <c r="M537" s="3"/>
      <c r="N537" s="3"/>
      <c r="O537" s="3">
        <v>1</v>
      </c>
      <c r="P537" s="3"/>
      <c r="Q537" s="3"/>
      <c r="R537" s="3">
        <v>1</v>
      </c>
      <c r="S537" s="3"/>
      <c r="T537" s="3"/>
      <c r="U537" s="3"/>
      <c r="V537" s="3"/>
      <c r="W537" s="3"/>
      <c r="X537" s="3"/>
      <c r="Y537" s="3">
        <v>1</v>
      </c>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21">
        <v>0</v>
      </c>
      <c r="BP537" s="3"/>
      <c r="BQ537" s="3"/>
      <c r="BR537" s="3" t="s">
        <v>2428</v>
      </c>
      <c r="BS537" s="3" t="s">
        <v>2014</v>
      </c>
      <c r="BT537" s="38" t="str">
        <f t="shared" si="8"/>
        <v>Europe</v>
      </c>
    </row>
    <row r="538" spans="1:72" x14ac:dyDescent="0.25">
      <c r="A538" s="35">
        <v>1</v>
      </c>
      <c r="C538" s="3" t="s">
        <v>698</v>
      </c>
      <c r="D538" s="3">
        <v>2010</v>
      </c>
      <c r="E538" s="3" t="s">
        <v>699</v>
      </c>
      <c r="F538" s="3" t="s">
        <v>139</v>
      </c>
      <c r="G538" s="3" t="s">
        <v>1642</v>
      </c>
      <c r="H538" s="3" t="s">
        <v>2395</v>
      </c>
      <c r="I538" s="3" t="s">
        <v>1673</v>
      </c>
      <c r="J538" s="3" t="s">
        <v>1651</v>
      </c>
      <c r="K538" s="3" t="s">
        <v>2401</v>
      </c>
      <c r="L538" s="3" t="s">
        <v>2402</v>
      </c>
      <c r="M538" s="3"/>
      <c r="N538" s="3">
        <v>1</v>
      </c>
      <c r="O538" s="3">
        <v>1</v>
      </c>
      <c r="P538" s="3"/>
      <c r="Q538" s="3"/>
      <c r="R538" s="3">
        <v>1</v>
      </c>
      <c r="S538" s="3">
        <v>1</v>
      </c>
      <c r="T538" s="3"/>
      <c r="U538" s="3"/>
      <c r="V538" s="3"/>
      <c r="W538" s="3"/>
      <c r="X538" s="3"/>
      <c r="Y538" s="3"/>
      <c r="Z538" s="3">
        <v>1</v>
      </c>
      <c r="AA538" s="3"/>
      <c r="AB538" s="3"/>
      <c r="AC538" s="3"/>
      <c r="AD538" s="3"/>
      <c r="AE538" s="3"/>
      <c r="AF538" s="3"/>
      <c r="AG538" s="3"/>
      <c r="AH538" s="3"/>
      <c r="AI538" s="3">
        <v>1</v>
      </c>
      <c r="AJ538" s="3">
        <v>1</v>
      </c>
      <c r="AK538" s="3"/>
      <c r="AL538" s="3"/>
      <c r="AM538" s="3"/>
      <c r="AN538" s="3">
        <v>1</v>
      </c>
      <c r="AO538" s="3"/>
      <c r="AP538" s="3"/>
      <c r="AQ538" s="3"/>
      <c r="AR538" s="3"/>
      <c r="AS538" s="3"/>
      <c r="AT538" s="3"/>
      <c r="AU538" s="3"/>
      <c r="AV538" s="3"/>
      <c r="AW538" s="3"/>
      <c r="AX538" s="3"/>
      <c r="AY538" s="3">
        <v>1</v>
      </c>
      <c r="AZ538" s="3"/>
      <c r="BA538" s="3"/>
      <c r="BB538" s="3"/>
      <c r="BC538" s="3"/>
      <c r="BD538" s="3"/>
      <c r="BE538" s="3"/>
      <c r="BF538" s="3"/>
      <c r="BG538" s="3"/>
      <c r="BH538" s="3"/>
      <c r="BI538" s="3"/>
      <c r="BJ538" s="3"/>
      <c r="BK538" s="3">
        <v>1</v>
      </c>
      <c r="BL538" s="3"/>
      <c r="BM538" s="3"/>
      <c r="BN538" s="3"/>
      <c r="BO538" s="21">
        <v>0</v>
      </c>
      <c r="BP538" s="3"/>
      <c r="BQ538" s="3"/>
      <c r="BR538" s="3"/>
      <c r="BS538" s="3" t="s">
        <v>1673</v>
      </c>
      <c r="BT538" s="38" t="str">
        <f t="shared" si="8"/>
        <v>Australia and NZ</v>
      </c>
    </row>
    <row r="539" spans="1:72" x14ac:dyDescent="0.25">
      <c r="A539" s="30">
        <v>1</v>
      </c>
      <c r="B539" s="30"/>
      <c r="C539" s="3" t="s">
        <v>719</v>
      </c>
      <c r="D539" s="3">
        <v>2010</v>
      </c>
      <c r="E539" s="3" t="s">
        <v>720</v>
      </c>
      <c r="F539" s="3"/>
      <c r="G539" s="3" t="s">
        <v>1617</v>
      </c>
      <c r="H539" s="3" t="s">
        <v>1868</v>
      </c>
      <c r="I539" s="3" t="s">
        <v>2014</v>
      </c>
      <c r="J539" s="3" t="s">
        <v>1651</v>
      </c>
      <c r="K539" s="12" t="s">
        <v>2433</v>
      </c>
      <c r="L539" s="12" t="s">
        <v>2434</v>
      </c>
      <c r="M539" s="3"/>
      <c r="N539" s="3">
        <v>1</v>
      </c>
      <c r="O539" s="3">
        <v>1</v>
      </c>
      <c r="P539" s="3">
        <v>1</v>
      </c>
      <c r="Q539" s="3"/>
      <c r="R539" s="3">
        <v>1</v>
      </c>
      <c r="S539" s="3">
        <v>1</v>
      </c>
      <c r="T539" s="3">
        <v>1</v>
      </c>
      <c r="U539" s="3"/>
      <c r="V539" s="3"/>
      <c r="W539" s="3"/>
      <c r="X539" s="3"/>
      <c r="Y539" s="3">
        <v>1</v>
      </c>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v>1</v>
      </c>
      <c r="BD539" s="3"/>
      <c r="BE539" s="3"/>
      <c r="BF539" s="3"/>
      <c r="BG539" s="3"/>
      <c r="BH539" s="3"/>
      <c r="BI539" s="3"/>
      <c r="BJ539" s="3"/>
      <c r="BK539" s="3"/>
      <c r="BL539" s="3"/>
      <c r="BM539" s="3"/>
      <c r="BN539" s="3"/>
      <c r="BO539" s="21">
        <v>0</v>
      </c>
      <c r="BP539" s="3"/>
      <c r="BQ539" s="3"/>
      <c r="BR539" s="3"/>
      <c r="BS539" s="3" t="s">
        <v>2014</v>
      </c>
      <c r="BT539" s="38" t="str">
        <f t="shared" si="8"/>
        <v>Europe</v>
      </c>
    </row>
    <row r="540" spans="1:72" x14ac:dyDescent="0.25">
      <c r="A540" s="35">
        <v>1</v>
      </c>
      <c r="C540" s="3" t="s">
        <v>749</v>
      </c>
      <c r="D540" s="3">
        <v>2010</v>
      </c>
      <c r="E540" s="3" t="s">
        <v>750</v>
      </c>
      <c r="F540" s="3" t="s">
        <v>62</v>
      </c>
      <c r="G540" s="3" t="s">
        <v>1642</v>
      </c>
      <c r="H540" s="3" t="s">
        <v>1698</v>
      </c>
      <c r="I540" s="3" t="s">
        <v>1978</v>
      </c>
      <c r="J540" s="3" t="s">
        <v>1651</v>
      </c>
      <c r="K540" s="3" t="s">
        <v>2464</v>
      </c>
      <c r="L540" s="3" t="s">
        <v>2465</v>
      </c>
      <c r="M540" s="3"/>
      <c r="N540" s="3">
        <v>1</v>
      </c>
      <c r="O540" s="3"/>
      <c r="P540" s="3"/>
      <c r="Q540" s="3"/>
      <c r="R540" s="3"/>
      <c r="S540" s="3">
        <v>1</v>
      </c>
      <c r="T540" s="3"/>
      <c r="U540" s="3"/>
      <c r="V540" s="3"/>
      <c r="W540" s="3"/>
      <c r="X540" s="3"/>
      <c r="Y540" s="3">
        <v>1</v>
      </c>
      <c r="Z540" s="3"/>
      <c r="AA540" s="3"/>
      <c r="AB540" s="3"/>
      <c r="AC540" s="3"/>
      <c r="AD540" s="3"/>
      <c r="AE540" s="3"/>
      <c r="AF540" s="3"/>
      <c r="AG540" s="3"/>
      <c r="AH540" s="3"/>
      <c r="AI540" s="3">
        <v>1</v>
      </c>
      <c r="AJ540" s="3"/>
      <c r="AK540" s="3"/>
      <c r="AL540" s="3"/>
      <c r="AM540" s="3"/>
      <c r="AN540" s="3"/>
      <c r="AO540" s="3"/>
      <c r="AP540" s="3"/>
      <c r="AQ540" s="3"/>
      <c r="AR540" s="3"/>
      <c r="AS540" s="3"/>
      <c r="AT540" s="3">
        <v>1</v>
      </c>
      <c r="AU540" s="3"/>
      <c r="AV540" s="3"/>
      <c r="AW540" s="3"/>
      <c r="AX540" s="3"/>
      <c r="AY540" s="3"/>
      <c r="AZ540" s="3"/>
      <c r="BA540" s="3"/>
      <c r="BB540" s="3"/>
      <c r="BC540" s="3"/>
      <c r="BD540" s="3">
        <v>1</v>
      </c>
      <c r="BE540" s="3"/>
      <c r="BF540" s="3"/>
      <c r="BG540" s="3"/>
      <c r="BH540" s="3"/>
      <c r="BI540" s="3"/>
      <c r="BJ540" s="3"/>
      <c r="BK540" s="3">
        <v>1</v>
      </c>
      <c r="BL540" s="3">
        <v>1</v>
      </c>
      <c r="BM540" s="3"/>
      <c r="BN540" s="3"/>
      <c r="BO540" s="21">
        <v>0</v>
      </c>
      <c r="BP540" s="3"/>
      <c r="BQ540" s="3"/>
      <c r="BR540" s="3"/>
      <c r="BS540" s="3" t="s">
        <v>1978</v>
      </c>
      <c r="BT540" s="38" t="str">
        <f t="shared" si="8"/>
        <v>Nth America</v>
      </c>
    </row>
    <row r="541" spans="1:72" x14ac:dyDescent="0.25">
      <c r="A541" s="30">
        <v>1</v>
      </c>
      <c r="B541" s="30"/>
      <c r="C541" s="3" t="s">
        <v>838</v>
      </c>
      <c r="D541" s="3">
        <v>2010</v>
      </c>
      <c r="E541" s="3" t="s">
        <v>841</v>
      </c>
      <c r="F541" s="3" t="s">
        <v>842</v>
      </c>
      <c r="G541" s="3" t="s">
        <v>1643</v>
      </c>
      <c r="H541" s="3" t="s">
        <v>2014</v>
      </c>
      <c r="I541" s="3" t="s">
        <v>2014</v>
      </c>
      <c r="J541" s="3" t="s">
        <v>1651</v>
      </c>
      <c r="K541" s="3" t="s">
        <v>1651</v>
      </c>
      <c r="L541" s="3" t="s">
        <v>2569</v>
      </c>
      <c r="M541" s="3"/>
      <c r="N541" s="3">
        <v>1</v>
      </c>
      <c r="O541" s="3">
        <v>1</v>
      </c>
      <c r="P541" s="3">
        <v>1</v>
      </c>
      <c r="Q541" s="3"/>
      <c r="R541" s="3">
        <v>1</v>
      </c>
      <c r="S541" s="3">
        <v>1</v>
      </c>
      <c r="T541" s="3"/>
      <c r="U541" s="3"/>
      <c r="V541" s="3"/>
      <c r="W541" s="3"/>
      <c r="X541" s="3"/>
      <c r="Y541" s="3"/>
      <c r="Z541" s="3"/>
      <c r="AA541" s="3"/>
      <c r="AB541" s="3"/>
      <c r="AC541" s="3"/>
      <c r="AD541" s="3"/>
      <c r="AE541" s="3">
        <v>1</v>
      </c>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v>1</v>
      </c>
      <c r="BM541" s="3"/>
      <c r="BN541" s="3"/>
      <c r="BO541" s="21">
        <v>0</v>
      </c>
      <c r="BP541" s="3"/>
      <c r="BQ541" s="3"/>
      <c r="BR541" s="3"/>
      <c r="BS541" s="3" t="s">
        <v>2014</v>
      </c>
      <c r="BT541" s="38" t="str">
        <f t="shared" si="8"/>
        <v>Europe</v>
      </c>
    </row>
    <row r="542" spans="1:72" x14ac:dyDescent="0.25">
      <c r="A542" s="30">
        <v>1</v>
      </c>
      <c r="B542" s="30"/>
      <c r="C542" s="3" t="s">
        <v>835</v>
      </c>
      <c r="D542" s="3">
        <v>2010</v>
      </c>
      <c r="E542" s="3" t="s">
        <v>836</v>
      </c>
      <c r="F542" s="3"/>
      <c r="G542" s="3" t="s">
        <v>1617</v>
      </c>
      <c r="H542" s="3" t="s">
        <v>1668</v>
      </c>
      <c r="I542" s="3" t="s">
        <v>2014</v>
      </c>
      <c r="J542" s="3" t="s">
        <v>2560</v>
      </c>
      <c r="K542" s="3" t="s">
        <v>2562</v>
      </c>
      <c r="L542" s="3" t="s">
        <v>2561</v>
      </c>
      <c r="M542" s="3"/>
      <c r="N542" s="3"/>
      <c r="O542" s="3">
        <v>1</v>
      </c>
      <c r="P542" s="3"/>
      <c r="Q542" s="3"/>
      <c r="R542" s="3">
        <v>1</v>
      </c>
      <c r="S542" s="3"/>
      <c r="T542" s="3"/>
      <c r="U542" s="3"/>
      <c r="V542" s="3"/>
      <c r="W542" s="3"/>
      <c r="X542" s="3"/>
      <c r="Y542" s="3"/>
      <c r="Z542" s="3">
        <v>1</v>
      </c>
      <c r="AA542" s="3"/>
      <c r="AB542" s="3"/>
      <c r="AC542" s="3"/>
      <c r="AD542" s="3"/>
      <c r="AE542" s="3"/>
      <c r="AF542" s="3"/>
      <c r="AG542" s="3"/>
      <c r="AH542" s="3"/>
      <c r="AI542" s="3"/>
      <c r="AJ542" s="3"/>
      <c r="AK542" s="3"/>
      <c r="AL542" s="3"/>
      <c r="AM542" s="3"/>
      <c r="AN542" s="3"/>
      <c r="AO542" s="3"/>
      <c r="AP542" s="3"/>
      <c r="AQ542" s="3">
        <v>1</v>
      </c>
      <c r="AR542" s="3"/>
      <c r="AS542" s="3"/>
      <c r="AT542" s="3"/>
      <c r="AU542" s="3"/>
      <c r="AV542" s="3"/>
      <c r="AW542" s="3">
        <v>1</v>
      </c>
      <c r="AX542" s="3"/>
      <c r="AY542" s="3"/>
      <c r="AZ542" s="3"/>
      <c r="BA542" s="3"/>
      <c r="BB542" s="3"/>
      <c r="BC542" s="3"/>
      <c r="BD542" s="3">
        <v>1</v>
      </c>
      <c r="BE542" s="3" t="s">
        <v>2563</v>
      </c>
      <c r="BF542" s="3">
        <v>1</v>
      </c>
      <c r="BG542" s="3"/>
      <c r="BH542" s="3"/>
      <c r="BI542" s="3"/>
      <c r="BJ542" s="3"/>
      <c r="BK542" s="3">
        <v>1</v>
      </c>
      <c r="BL542" s="3">
        <v>1</v>
      </c>
      <c r="BM542" s="3"/>
      <c r="BN542" s="3"/>
      <c r="BO542" s="21">
        <v>0</v>
      </c>
      <c r="BP542" s="3"/>
      <c r="BQ542" s="3"/>
      <c r="BR542" s="3"/>
      <c r="BS542" s="3" t="s">
        <v>2014</v>
      </c>
      <c r="BT542" s="38" t="str">
        <f t="shared" si="8"/>
        <v>Europe</v>
      </c>
    </row>
    <row r="543" spans="1:72" x14ac:dyDescent="0.25">
      <c r="A543" s="35">
        <v>1</v>
      </c>
      <c r="C543" s="3" t="s">
        <v>860</v>
      </c>
      <c r="D543" s="3">
        <v>2010</v>
      </c>
      <c r="E543" s="3" t="s">
        <v>861</v>
      </c>
      <c r="F543" s="3" t="s">
        <v>103</v>
      </c>
      <c r="G543" s="3" t="s">
        <v>1642</v>
      </c>
      <c r="H543" s="3" t="s">
        <v>1978</v>
      </c>
      <c r="I543" s="3" t="s">
        <v>1978</v>
      </c>
      <c r="J543" s="3" t="s">
        <v>2590</v>
      </c>
      <c r="K543" s="3" t="s">
        <v>1651</v>
      </c>
      <c r="L543" s="3" t="s">
        <v>2591</v>
      </c>
      <c r="M543" s="3"/>
      <c r="N543" s="3">
        <v>1</v>
      </c>
      <c r="O543" s="3">
        <v>1</v>
      </c>
      <c r="P543" s="3">
        <v>1</v>
      </c>
      <c r="Q543" s="3"/>
      <c r="R543" s="3">
        <v>1</v>
      </c>
      <c r="S543" s="3">
        <v>1</v>
      </c>
      <c r="T543" s="3">
        <v>1</v>
      </c>
      <c r="U543" s="3"/>
      <c r="V543" s="3"/>
      <c r="W543" s="3"/>
      <c r="X543" s="3"/>
      <c r="Y543" s="3"/>
      <c r="Z543" s="3"/>
      <c r="AA543" s="3"/>
      <c r="AB543" s="3"/>
      <c r="AC543" s="3"/>
      <c r="AD543" s="3">
        <v>1</v>
      </c>
      <c r="AE543" s="3">
        <v>1</v>
      </c>
      <c r="AF543" s="3"/>
      <c r="AG543" s="3"/>
      <c r="AH543" s="3"/>
      <c r="AI543" s="3"/>
      <c r="AJ543" s="3"/>
      <c r="AK543" s="3"/>
      <c r="AL543" s="3"/>
      <c r="AM543" s="3"/>
      <c r="AN543" s="3"/>
      <c r="AO543" s="3"/>
      <c r="AP543" s="3"/>
      <c r="AQ543" s="3"/>
      <c r="AR543" s="3"/>
      <c r="AS543" s="3"/>
      <c r="AT543" s="3"/>
      <c r="AU543" s="3"/>
      <c r="AV543" s="3">
        <v>1</v>
      </c>
      <c r="AW543" s="3">
        <v>1</v>
      </c>
      <c r="AX543" s="3"/>
      <c r="AY543" s="3"/>
      <c r="AZ543" s="3"/>
      <c r="BA543" s="3"/>
      <c r="BB543" s="3">
        <v>1</v>
      </c>
      <c r="BC543" s="3"/>
      <c r="BD543" s="3"/>
      <c r="BE543" s="3"/>
      <c r="BF543" s="3">
        <v>1</v>
      </c>
      <c r="BG543" s="3"/>
      <c r="BH543" s="3"/>
      <c r="BI543" s="3"/>
      <c r="BJ543" s="3"/>
      <c r="BK543" s="3"/>
      <c r="BL543" s="3"/>
      <c r="BM543" s="3"/>
      <c r="BN543" s="3"/>
      <c r="BO543" s="21">
        <v>1</v>
      </c>
      <c r="BP543" s="3"/>
      <c r="BQ543" s="3">
        <v>1</v>
      </c>
      <c r="BR543" s="3"/>
      <c r="BS543" s="3" t="s">
        <v>1978</v>
      </c>
      <c r="BT543" s="38" t="str">
        <f t="shared" si="8"/>
        <v>Nth America</v>
      </c>
    </row>
    <row r="544" spans="1:72" x14ac:dyDescent="0.25">
      <c r="A544" s="30">
        <v>1</v>
      </c>
      <c r="B544" s="30"/>
      <c r="C544" s="3" t="s">
        <v>881</v>
      </c>
      <c r="D544" s="3">
        <v>2010</v>
      </c>
      <c r="E544" s="3" t="s">
        <v>882</v>
      </c>
      <c r="F544" s="3" t="s">
        <v>883</v>
      </c>
      <c r="G544" s="3" t="s">
        <v>1642</v>
      </c>
      <c r="H544" s="3" t="s">
        <v>2614</v>
      </c>
      <c r="I544" s="3" t="s">
        <v>1673</v>
      </c>
      <c r="J544" s="3" t="s">
        <v>2616</v>
      </c>
      <c r="K544" s="3" t="s">
        <v>2617</v>
      </c>
      <c r="L544" s="3" t="s">
        <v>2615</v>
      </c>
      <c r="M544" s="3"/>
      <c r="N544" s="3">
        <v>1</v>
      </c>
      <c r="O544" s="3">
        <v>1</v>
      </c>
      <c r="P544" s="3">
        <v>1</v>
      </c>
      <c r="Q544" s="3"/>
      <c r="R544" s="3">
        <v>1</v>
      </c>
      <c r="S544" s="3">
        <v>1</v>
      </c>
      <c r="T544" s="3">
        <v>1</v>
      </c>
      <c r="U544" s="3"/>
      <c r="V544" s="3"/>
      <c r="W544" s="3"/>
      <c r="X544" s="3"/>
      <c r="Y544" s="3">
        <v>1</v>
      </c>
      <c r="Z544" s="3"/>
      <c r="AA544" s="3"/>
      <c r="AB544" s="3"/>
      <c r="AC544" s="3"/>
      <c r="AD544" s="3"/>
      <c r="AE544" s="3"/>
      <c r="AF544" s="3"/>
      <c r="AG544" s="3"/>
      <c r="AH544" s="3"/>
      <c r="AI544" s="3"/>
      <c r="AJ544" s="3">
        <v>1</v>
      </c>
      <c r="AK544" s="3">
        <v>1</v>
      </c>
      <c r="AL544" s="3"/>
      <c r="AM544" s="3"/>
      <c r="AN544" s="3"/>
      <c r="AO544" s="3"/>
      <c r="AP544" s="3"/>
      <c r="AQ544" s="3"/>
      <c r="AR544" s="3"/>
      <c r="AS544" s="3"/>
      <c r="AT544" s="3"/>
      <c r="AU544" s="3"/>
      <c r="AV544" s="3"/>
      <c r="AW544" s="3">
        <v>1</v>
      </c>
      <c r="AX544" s="3"/>
      <c r="AY544" s="3"/>
      <c r="AZ544" s="3"/>
      <c r="BA544" s="3"/>
      <c r="BB544" s="3"/>
      <c r="BC544" s="3"/>
      <c r="BD544" s="3"/>
      <c r="BE544" s="3"/>
      <c r="BF544" s="3"/>
      <c r="BG544" s="3"/>
      <c r="BH544" s="3"/>
      <c r="BI544" s="3"/>
      <c r="BJ544" s="3"/>
      <c r="BK544" s="3"/>
      <c r="BL544" s="3"/>
      <c r="BM544" s="3"/>
      <c r="BN544" s="3"/>
      <c r="BO544" s="21">
        <v>0</v>
      </c>
      <c r="BP544" s="3"/>
      <c r="BQ544" s="3"/>
      <c r="BR544" s="3"/>
      <c r="BS544" s="3" t="s">
        <v>1673</v>
      </c>
      <c r="BT544" s="38" t="str">
        <f t="shared" si="8"/>
        <v>Australia and NZ</v>
      </c>
    </row>
    <row r="545" spans="1:72" x14ac:dyDescent="0.25">
      <c r="A545" s="35">
        <v>1</v>
      </c>
      <c r="C545" s="3" t="s">
        <v>891</v>
      </c>
      <c r="D545" s="3">
        <v>2010</v>
      </c>
      <c r="E545" s="3" t="s">
        <v>892</v>
      </c>
      <c r="F545" s="3" t="s">
        <v>433</v>
      </c>
      <c r="G545" s="3" t="s">
        <v>1642</v>
      </c>
      <c r="H545" s="3" t="s">
        <v>2628</v>
      </c>
      <c r="I545" s="3" t="s">
        <v>2102</v>
      </c>
      <c r="J545" s="3" t="s">
        <v>1651</v>
      </c>
      <c r="K545" s="3" t="s">
        <v>2629</v>
      </c>
      <c r="L545" s="3" t="s">
        <v>2630</v>
      </c>
      <c r="M545" s="3"/>
      <c r="N545" s="3">
        <v>1</v>
      </c>
      <c r="O545" s="3">
        <v>1</v>
      </c>
      <c r="P545" s="3">
        <v>1</v>
      </c>
      <c r="Q545" s="3"/>
      <c r="R545" s="3">
        <v>1</v>
      </c>
      <c r="S545" s="3">
        <v>1</v>
      </c>
      <c r="T545" s="3"/>
      <c r="U545" s="3"/>
      <c r="V545" s="3"/>
      <c r="W545" s="3"/>
      <c r="X545" s="3"/>
      <c r="Y545" s="3"/>
      <c r="Z545" s="3">
        <v>1</v>
      </c>
      <c r="AA545" s="3"/>
      <c r="AB545" s="3"/>
      <c r="AC545" s="3"/>
      <c r="AD545" s="3"/>
      <c r="AE545" s="3"/>
      <c r="AF545" s="3"/>
      <c r="AG545" s="3"/>
      <c r="AH545" s="3"/>
      <c r="AI545" s="3"/>
      <c r="AJ545" s="3"/>
      <c r="AK545" s="3"/>
      <c r="AL545" s="3"/>
      <c r="AM545" s="3"/>
      <c r="AN545" s="3">
        <v>1</v>
      </c>
      <c r="AO545" s="3"/>
      <c r="AP545" s="3"/>
      <c r="AQ545" s="3">
        <v>1</v>
      </c>
      <c r="AR545" s="3"/>
      <c r="AS545" s="3"/>
      <c r="AT545" s="3"/>
      <c r="AU545" s="3"/>
      <c r="AV545" s="3"/>
      <c r="AW545" s="3"/>
      <c r="AX545" s="3"/>
      <c r="AY545" s="3"/>
      <c r="AZ545" s="3"/>
      <c r="BA545" s="3"/>
      <c r="BB545" s="3"/>
      <c r="BC545" s="3"/>
      <c r="BD545" s="3"/>
      <c r="BE545" s="3"/>
      <c r="BF545" s="3"/>
      <c r="BG545" s="3"/>
      <c r="BH545" s="3"/>
      <c r="BI545" s="3"/>
      <c r="BJ545" s="3"/>
      <c r="BK545" s="3">
        <v>1</v>
      </c>
      <c r="BL545" s="3">
        <v>1</v>
      </c>
      <c r="BM545" s="3"/>
      <c r="BN545" s="3"/>
      <c r="BO545" s="21">
        <v>1</v>
      </c>
      <c r="BP545" s="3">
        <v>1</v>
      </c>
      <c r="BQ545" s="3"/>
      <c r="BR545" s="3"/>
      <c r="BS545" s="3" t="s">
        <v>2102</v>
      </c>
      <c r="BT545" s="38" t="str">
        <f t="shared" si="8"/>
        <v>Europe</v>
      </c>
    </row>
    <row r="546" spans="1:72" x14ac:dyDescent="0.25">
      <c r="A546" s="35">
        <v>1</v>
      </c>
      <c r="C546" s="3" t="s">
        <v>893</v>
      </c>
      <c r="D546" s="3">
        <v>2010</v>
      </c>
      <c r="E546" s="3" t="s">
        <v>894</v>
      </c>
      <c r="F546" s="3" t="s">
        <v>103</v>
      </c>
      <c r="G546" s="3" t="s">
        <v>1642</v>
      </c>
      <c r="H546" s="3" t="s">
        <v>1826</v>
      </c>
      <c r="I546" s="3" t="s">
        <v>1978</v>
      </c>
      <c r="J546" s="3" t="s">
        <v>2632</v>
      </c>
      <c r="K546" s="3" t="s">
        <v>2633</v>
      </c>
      <c r="L546" s="3" t="s">
        <v>2634</v>
      </c>
      <c r="M546" s="3"/>
      <c r="N546" s="3">
        <v>1</v>
      </c>
      <c r="O546" s="3">
        <v>1</v>
      </c>
      <c r="P546" s="3">
        <v>1</v>
      </c>
      <c r="Q546" s="3"/>
      <c r="R546" s="3">
        <v>1</v>
      </c>
      <c r="S546" s="3">
        <v>1</v>
      </c>
      <c r="T546" s="3">
        <v>1</v>
      </c>
      <c r="U546" s="3"/>
      <c r="V546" s="3"/>
      <c r="W546" s="3"/>
      <c r="X546" s="3"/>
      <c r="Y546" s="3"/>
      <c r="Z546" s="3"/>
      <c r="AA546" s="3"/>
      <c r="AB546" s="3"/>
      <c r="AC546" s="3">
        <v>1</v>
      </c>
      <c r="AD546" s="3">
        <v>1</v>
      </c>
      <c r="AE546" s="3"/>
      <c r="AF546" s="3"/>
      <c r="AG546" s="3"/>
      <c r="AH546" s="3"/>
      <c r="AI546" s="3">
        <v>1</v>
      </c>
      <c r="AJ546" s="3">
        <v>1</v>
      </c>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v>1</v>
      </c>
      <c r="BL546" s="3"/>
      <c r="BM546" s="3"/>
      <c r="BN546" s="3"/>
      <c r="BO546" s="21">
        <v>0</v>
      </c>
      <c r="BP546" s="3"/>
      <c r="BQ546" s="3"/>
      <c r="BR546" s="3"/>
      <c r="BS546" s="3" t="s">
        <v>1978</v>
      </c>
      <c r="BT546" s="38" t="str">
        <f t="shared" si="8"/>
        <v>Nth America</v>
      </c>
    </row>
    <row r="547" spans="1:72" x14ac:dyDescent="0.25">
      <c r="A547" s="30">
        <v>1</v>
      </c>
      <c r="B547" s="30"/>
      <c r="C547" s="3" t="s">
        <v>966</v>
      </c>
      <c r="D547" s="3">
        <v>2010</v>
      </c>
      <c r="E547" s="3" t="s">
        <v>967</v>
      </c>
      <c r="F547" s="3" t="s">
        <v>968</v>
      </c>
      <c r="G547" s="3" t="s">
        <v>1642</v>
      </c>
      <c r="H547" s="3" t="s">
        <v>1672</v>
      </c>
      <c r="I547" s="3" t="s">
        <v>1673</v>
      </c>
      <c r="J547" s="3" t="s">
        <v>1651</v>
      </c>
      <c r="K547" s="3" t="s">
        <v>2715</v>
      </c>
      <c r="L547" s="3" t="s">
        <v>2716</v>
      </c>
      <c r="M547" s="3"/>
      <c r="N547" s="3"/>
      <c r="O547" s="3">
        <v>1</v>
      </c>
      <c r="P547" s="3"/>
      <c r="Q547" s="3"/>
      <c r="R547" s="3">
        <v>1</v>
      </c>
      <c r="S547" s="3"/>
      <c r="T547" s="3"/>
      <c r="U547" s="3"/>
      <c r="V547" s="3"/>
      <c r="W547" s="3"/>
      <c r="X547" s="3"/>
      <c r="Y547" s="3">
        <v>1</v>
      </c>
      <c r="Z547" s="3"/>
      <c r="AA547" s="3"/>
      <c r="AB547" s="3"/>
      <c r="AC547" s="3"/>
      <c r="AD547" s="3"/>
      <c r="AE547" s="3"/>
      <c r="AF547" s="3"/>
      <c r="AG547" s="3"/>
      <c r="AH547" s="3"/>
      <c r="AI547" s="3"/>
      <c r="AJ547" s="3"/>
      <c r="AK547" s="3">
        <v>1</v>
      </c>
      <c r="AL547" s="3"/>
      <c r="AM547" s="3"/>
      <c r="AN547" s="3"/>
      <c r="AO547" s="3"/>
      <c r="AP547" s="3"/>
      <c r="AQ547" s="3"/>
      <c r="AR547" s="3"/>
      <c r="AS547" s="3"/>
      <c r="AT547" s="3"/>
      <c r="AU547" s="3">
        <v>1</v>
      </c>
      <c r="AV547" s="3"/>
      <c r="AW547" s="3">
        <v>1</v>
      </c>
      <c r="AX547" s="3">
        <v>1</v>
      </c>
      <c r="AY547" s="3"/>
      <c r="AZ547" s="3"/>
      <c r="BA547" s="3"/>
      <c r="BB547" s="3"/>
      <c r="BC547" s="3"/>
      <c r="BD547" s="3">
        <v>1</v>
      </c>
      <c r="BE547" s="3"/>
      <c r="BF547" s="3"/>
      <c r="BG547" s="3"/>
      <c r="BH547" s="3"/>
      <c r="BI547" s="3"/>
      <c r="BJ547" s="3"/>
      <c r="BK547" s="3"/>
      <c r="BL547" s="3"/>
      <c r="BM547" s="3"/>
      <c r="BN547" s="3"/>
      <c r="BO547" s="21">
        <v>0</v>
      </c>
      <c r="BP547" s="3"/>
      <c r="BQ547" s="3"/>
      <c r="BR547" s="3"/>
      <c r="BS547" s="3" t="s">
        <v>1673</v>
      </c>
      <c r="BT547" s="38" t="str">
        <f t="shared" si="8"/>
        <v>Australia and NZ</v>
      </c>
    </row>
    <row r="548" spans="1:72" x14ac:dyDescent="0.25">
      <c r="A548" s="35">
        <v>1</v>
      </c>
      <c r="C548" s="3" t="s">
        <v>1070</v>
      </c>
      <c r="D548" s="3">
        <v>2010</v>
      </c>
      <c r="E548" s="3" t="s">
        <v>1071</v>
      </c>
      <c r="F548" s="3" t="s">
        <v>1072</v>
      </c>
      <c r="G548" s="3" t="s">
        <v>1643</v>
      </c>
      <c r="H548" s="3" t="s">
        <v>1978</v>
      </c>
      <c r="I548" s="3" t="s">
        <v>1978</v>
      </c>
      <c r="J548" s="3" t="s">
        <v>2826</v>
      </c>
      <c r="K548" s="3" t="s">
        <v>1651</v>
      </c>
      <c r="L548" s="3" t="s">
        <v>2827</v>
      </c>
      <c r="M548" s="3"/>
      <c r="N548" s="3">
        <v>1</v>
      </c>
      <c r="O548" s="3">
        <v>1</v>
      </c>
      <c r="P548" s="3">
        <v>1</v>
      </c>
      <c r="Q548" s="3"/>
      <c r="R548" s="3">
        <v>1</v>
      </c>
      <c r="S548" s="3">
        <v>1</v>
      </c>
      <c r="T548" s="3">
        <v>1</v>
      </c>
      <c r="U548" s="3"/>
      <c r="V548" s="3"/>
      <c r="W548" s="3"/>
      <c r="X548" s="3"/>
      <c r="Y548" s="3"/>
      <c r="Z548" s="3"/>
      <c r="AA548" s="3"/>
      <c r="AB548" s="3"/>
      <c r="AC548" s="3"/>
      <c r="AD548" s="3"/>
      <c r="AE548" s="3">
        <v>1</v>
      </c>
      <c r="AF548" s="3"/>
      <c r="AG548" s="3"/>
      <c r="AH548" s="3"/>
      <c r="AI548" s="3"/>
      <c r="AJ548" s="3"/>
      <c r="AK548" s="3"/>
      <c r="AL548" s="3"/>
      <c r="AM548" s="3"/>
      <c r="AN548" s="3"/>
      <c r="AO548" s="3"/>
      <c r="AP548" s="3"/>
      <c r="AQ548" s="3">
        <v>1</v>
      </c>
      <c r="AR548" s="3">
        <v>1</v>
      </c>
      <c r="AS548" s="3"/>
      <c r="AT548" s="3"/>
      <c r="AU548" s="3"/>
      <c r="AV548" s="3"/>
      <c r="AW548" s="3"/>
      <c r="AX548" s="3"/>
      <c r="AY548" s="3"/>
      <c r="AZ548" s="3"/>
      <c r="BA548" s="3"/>
      <c r="BB548" s="3"/>
      <c r="BC548" s="3"/>
      <c r="BD548" s="3"/>
      <c r="BE548" s="3"/>
      <c r="BF548" s="3"/>
      <c r="BG548" s="3"/>
      <c r="BH548" s="3"/>
      <c r="BI548" s="3"/>
      <c r="BJ548" s="3"/>
      <c r="BK548" s="3"/>
      <c r="BL548" s="3"/>
      <c r="BM548" s="3"/>
      <c r="BN548" s="3"/>
      <c r="BO548" s="21">
        <v>0</v>
      </c>
      <c r="BP548" s="3"/>
      <c r="BQ548" s="3"/>
      <c r="BR548" s="3"/>
      <c r="BS548" s="3" t="s">
        <v>1978</v>
      </c>
      <c r="BT548" s="38" t="str">
        <f t="shared" si="8"/>
        <v>Nth America</v>
      </c>
    </row>
    <row r="549" spans="1:72" x14ac:dyDescent="0.25">
      <c r="A549" s="35">
        <v>1</v>
      </c>
      <c r="C549" s="3" t="s">
        <v>1097</v>
      </c>
      <c r="D549" s="3">
        <v>2010</v>
      </c>
      <c r="E549" s="8" t="s">
        <v>2851</v>
      </c>
      <c r="F549" s="3" t="s">
        <v>1098</v>
      </c>
      <c r="G549" s="3" t="s">
        <v>1642</v>
      </c>
      <c r="H549" s="3" t="s">
        <v>2624</v>
      </c>
      <c r="I549" s="3" t="s">
        <v>1753</v>
      </c>
      <c r="J549" s="3" t="s">
        <v>1651</v>
      </c>
      <c r="K549" s="3" t="s">
        <v>2855</v>
      </c>
      <c r="L549" s="3" t="s">
        <v>2856</v>
      </c>
      <c r="M549" s="3"/>
      <c r="N549" s="3">
        <v>1</v>
      </c>
      <c r="O549" s="3">
        <v>1</v>
      </c>
      <c r="P549" s="3">
        <v>1</v>
      </c>
      <c r="Q549" s="3"/>
      <c r="R549" s="3">
        <v>1</v>
      </c>
      <c r="S549" s="3">
        <v>1</v>
      </c>
      <c r="T549" s="3"/>
      <c r="U549" s="3"/>
      <c r="V549" s="3"/>
      <c r="W549" s="3"/>
      <c r="X549" s="3"/>
      <c r="Y549" s="3">
        <v>1</v>
      </c>
      <c r="Z549" s="3"/>
      <c r="AA549" s="3"/>
      <c r="AB549" s="3"/>
      <c r="AC549" s="3"/>
      <c r="AD549" s="3"/>
      <c r="AE549" s="3"/>
      <c r="AF549" s="3"/>
      <c r="AG549" s="3"/>
      <c r="AH549" s="3"/>
      <c r="AI549" s="3">
        <v>1</v>
      </c>
      <c r="AJ549" s="3">
        <v>1</v>
      </c>
      <c r="AK549" s="3"/>
      <c r="AL549" s="3"/>
      <c r="AM549" s="3"/>
      <c r="AN549" s="3"/>
      <c r="AO549" s="3"/>
      <c r="AP549" s="3"/>
      <c r="AQ549" s="3"/>
      <c r="AR549" s="3"/>
      <c r="AS549" s="3">
        <v>1</v>
      </c>
      <c r="AT549" s="3"/>
      <c r="AU549" s="3"/>
      <c r="AV549" s="3"/>
      <c r="AW549" s="3"/>
      <c r="AX549" s="3"/>
      <c r="AY549" s="3">
        <v>1</v>
      </c>
      <c r="AZ549" s="3"/>
      <c r="BA549" s="3"/>
      <c r="BB549" s="3"/>
      <c r="BC549" s="3"/>
      <c r="BD549" s="3"/>
      <c r="BE549" s="3"/>
      <c r="BF549" s="3"/>
      <c r="BG549" s="3"/>
      <c r="BH549" s="3"/>
      <c r="BI549" s="3"/>
      <c r="BJ549" s="3"/>
      <c r="BK549" s="3"/>
      <c r="BL549" s="3"/>
      <c r="BM549" s="3"/>
      <c r="BN549" s="3"/>
      <c r="BO549" s="21">
        <v>0</v>
      </c>
      <c r="BP549" s="3"/>
      <c r="BQ549" s="3"/>
      <c r="BR549" s="3"/>
      <c r="BS549" s="3" t="s">
        <v>1753</v>
      </c>
      <c r="BT549" s="38" t="str">
        <f t="shared" si="8"/>
        <v>Australia and NZ</v>
      </c>
    </row>
    <row r="550" spans="1:72" x14ac:dyDescent="0.25">
      <c r="A550" s="30">
        <v>1</v>
      </c>
      <c r="B550" s="30"/>
      <c r="C550" s="3" t="s">
        <v>1190</v>
      </c>
      <c r="D550" s="3">
        <v>2010</v>
      </c>
      <c r="E550" s="3" t="s">
        <v>1191</v>
      </c>
      <c r="F550" s="3"/>
      <c r="G550" s="3" t="s">
        <v>1617</v>
      </c>
      <c r="H550" s="3" t="s">
        <v>2014</v>
      </c>
      <c r="I550" s="3" t="s">
        <v>2014</v>
      </c>
      <c r="J550" s="3" t="s">
        <v>1651</v>
      </c>
      <c r="K550" s="3" t="s">
        <v>1663</v>
      </c>
      <c r="L550" s="3" t="s">
        <v>2959</v>
      </c>
      <c r="M550" s="3"/>
      <c r="N550" s="3">
        <v>1</v>
      </c>
      <c r="O550" s="3">
        <v>1</v>
      </c>
      <c r="P550" s="3"/>
      <c r="Q550" s="3"/>
      <c r="R550" s="3">
        <v>1</v>
      </c>
      <c r="S550" s="3">
        <v>1</v>
      </c>
      <c r="T550" s="3"/>
      <c r="U550" s="3"/>
      <c r="V550" s="3"/>
      <c r="W550" s="3"/>
      <c r="X550" s="3"/>
      <c r="Y550" s="3">
        <v>1</v>
      </c>
      <c r="Z550" s="3"/>
      <c r="AA550" s="3"/>
      <c r="AB550" s="3"/>
      <c r="AC550" s="3"/>
      <c r="AD550" s="3"/>
      <c r="AE550" s="3"/>
      <c r="AF550" s="3"/>
      <c r="AG550" s="3"/>
      <c r="AH550" s="3"/>
      <c r="AI550" s="3"/>
      <c r="AJ550" s="3"/>
      <c r="AK550" s="3">
        <v>1</v>
      </c>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v>1</v>
      </c>
      <c r="BK550" s="3"/>
      <c r="BL550" s="3"/>
      <c r="BM550" s="3"/>
      <c r="BN550" s="3"/>
      <c r="BO550" s="21">
        <v>0</v>
      </c>
      <c r="BP550" s="3"/>
      <c r="BQ550" s="3"/>
      <c r="BR550" s="3"/>
      <c r="BS550" s="3" t="s">
        <v>2014</v>
      </c>
      <c r="BT550" s="38" t="str">
        <f t="shared" si="8"/>
        <v>Europe</v>
      </c>
    </row>
    <row r="551" spans="1:72" x14ac:dyDescent="0.25">
      <c r="A551" s="35">
        <v>1</v>
      </c>
      <c r="C551" s="3" t="s">
        <v>1298</v>
      </c>
      <c r="D551" s="3">
        <v>2010</v>
      </c>
      <c r="E551" s="3" t="s">
        <v>1299</v>
      </c>
      <c r="F551" s="3" t="s">
        <v>1300</v>
      </c>
      <c r="G551" s="3" t="s">
        <v>1642</v>
      </c>
      <c r="H551" s="3" t="s">
        <v>25</v>
      </c>
      <c r="I551" s="3" t="s">
        <v>1978</v>
      </c>
      <c r="J551" s="3" t="s">
        <v>1651</v>
      </c>
      <c r="K551" s="3" t="s">
        <v>1651</v>
      </c>
      <c r="L551" s="3" t="s">
        <v>3092</v>
      </c>
      <c r="M551" s="3"/>
      <c r="N551" s="3"/>
      <c r="O551" s="3">
        <v>1</v>
      </c>
      <c r="P551" s="3"/>
      <c r="Q551" s="3"/>
      <c r="R551" s="3">
        <v>1</v>
      </c>
      <c r="S551" s="3"/>
      <c r="T551" s="3"/>
      <c r="U551" s="3"/>
      <c r="V551" s="3"/>
      <c r="W551" s="3"/>
      <c r="X551" s="3"/>
      <c r="Y551" s="3"/>
      <c r="Z551" s="3"/>
      <c r="AA551" s="3"/>
      <c r="AB551" s="3"/>
      <c r="AC551" s="3"/>
      <c r="AD551" s="3">
        <v>1</v>
      </c>
      <c r="AE551" s="3">
        <v>1</v>
      </c>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v>1</v>
      </c>
      <c r="BE551" s="3"/>
      <c r="BF551" s="3"/>
      <c r="BG551" s="3"/>
      <c r="BH551" s="3"/>
      <c r="BI551" s="3"/>
      <c r="BJ551" s="3"/>
      <c r="BK551" s="3">
        <v>1</v>
      </c>
      <c r="BL551" s="3"/>
      <c r="BM551" s="3"/>
      <c r="BN551" s="3"/>
      <c r="BO551" s="21">
        <v>0</v>
      </c>
      <c r="BP551" s="3"/>
      <c r="BQ551" s="3"/>
      <c r="BR551" s="3"/>
      <c r="BS551" s="3" t="s">
        <v>1978</v>
      </c>
      <c r="BT551" s="38" t="str">
        <f t="shared" si="8"/>
        <v>Nth America</v>
      </c>
    </row>
    <row r="552" spans="1:72" x14ac:dyDescent="0.25">
      <c r="A552" s="35">
        <v>1</v>
      </c>
      <c r="C552" s="3" t="s">
        <v>1346</v>
      </c>
      <c r="D552" s="3">
        <v>2010</v>
      </c>
      <c r="E552" s="3" t="s">
        <v>1347</v>
      </c>
      <c r="F552" s="3" t="s">
        <v>278</v>
      </c>
      <c r="G552" s="3" t="s">
        <v>1762</v>
      </c>
      <c r="H552" s="3" t="s">
        <v>3078</v>
      </c>
      <c r="I552" s="3" t="s">
        <v>3078</v>
      </c>
      <c r="J552" s="3" t="s">
        <v>3153</v>
      </c>
      <c r="K552" s="3" t="s">
        <v>3154</v>
      </c>
      <c r="L552" s="3" t="s">
        <v>3152</v>
      </c>
      <c r="M552" s="3"/>
      <c r="N552" s="3">
        <v>1</v>
      </c>
      <c r="O552" s="3">
        <v>1</v>
      </c>
      <c r="P552" s="3">
        <v>1</v>
      </c>
      <c r="Q552" s="3"/>
      <c r="R552" s="3">
        <v>1</v>
      </c>
      <c r="S552" s="3">
        <v>1</v>
      </c>
      <c r="T552" s="3">
        <v>1</v>
      </c>
      <c r="U552" s="3"/>
      <c r="V552" s="3"/>
      <c r="W552" s="3"/>
      <c r="X552" s="3"/>
      <c r="Y552" s="3">
        <v>1</v>
      </c>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v>1</v>
      </c>
      <c r="BD552" s="3"/>
      <c r="BE552" s="3"/>
      <c r="BF552" s="3"/>
      <c r="BG552" s="3"/>
      <c r="BH552" s="3"/>
      <c r="BI552" s="3"/>
      <c r="BJ552" s="3">
        <v>1</v>
      </c>
      <c r="BK552" s="3"/>
      <c r="BL552" s="3">
        <v>1</v>
      </c>
      <c r="BM552" s="3"/>
      <c r="BN552" s="3"/>
      <c r="BO552" s="21">
        <v>0</v>
      </c>
      <c r="BP552" s="3"/>
      <c r="BQ552" s="3"/>
      <c r="BR552" s="3"/>
      <c r="BS552" s="3" t="s">
        <v>3078</v>
      </c>
      <c r="BT552" s="38" t="str">
        <f t="shared" si="8"/>
        <v>Europe</v>
      </c>
    </row>
    <row r="553" spans="1:72" x14ac:dyDescent="0.25">
      <c r="A553" s="35">
        <v>1</v>
      </c>
      <c r="C553" s="3" t="s">
        <v>1357</v>
      </c>
      <c r="D553" s="3">
        <v>2010</v>
      </c>
      <c r="E553" s="3" t="s">
        <v>1358</v>
      </c>
      <c r="F553" s="3" t="s">
        <v>1359</v>
      </c>
      <c r="G553" s="3" t="s">
        <v>1642</v>
      </c>
      <c r="H553" s="3" t="s">
        <v>2201</v>
      </c>
      <c r="I553" s="3" t="s">
        <v>1978</v>
      </c>
      <c r="J553" s="3" t="s">
        <v>3164</v>
      </c>
      <c r="K553" s="3" t="s">
        <v>3165</v>
      </c>
      <c r="L553" s="3" t="s">
        <v>3166</v>
      </c>
      <c r="M553" s="3"/>
      <c r="N553" s="3"/>
      <c r="O553" s="3">
        <v>1</v>
      </c>
      <c r="P553" s="3"/>
      <c r="Q553" s="3"/>
      <c r="R553" s="3">
        <v>1</v>
      </c>
      <c r="S553" s="3"/>
      <c r="T553" s="3"/>
      <c r="U553" s="3"/>
      <c r="V553" s="3"/>
      <c r="W553" s="3"/>
      <c r="X553" s="3"/>
      <c r="Y553" s="3">
        <v>1</v>
      </c>
      <c r="Z553" s="3"/>
      <c r="AA553" s="3"/>
      <c r="AB553" s="3"/>
      <c r="AC553" s="3"/>
      <c r="AD553" s="3"/>
      <c r="AE553" s="3"/>
      <c r="AF553" s="3"/>
      <c r="AG553" s="3"/>
      <c r="AH553" s="3"/>
      <c r="AI553" s="3"/>
      <c r="AJ553" s="3"/>
      <c r="AK553" s="3">
        <v>1</v>
      </c>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21">
        <v>0</v>
      </c>
      <c r="BP553" s="3"/>
      <c r="BQ553" s="3"/>
      <c r="BR553" s="3"/>
      <c r="BS553" s="3" t="s">
        <v>1978</v>
      </c>
      <c r="BT553" s="38" t="str">
        <f t="shared" si="8"/>
        <v>Nth America</v>
      </c>
    </row>
    <row r="554" spans="1:72" x14ac:dyDescent="0.25">
      <c r="A554" s="35">
        <v>1</v>
      </c>
      <c r="C554" s="3" t="s">
        <v>1367</v>
      </c>
      <c r="D554" s="3">
        <v>2010</v>
      </c>
      <c r="E554" s="3" t="s">
        <v>1368</v>
      </c>
      <c r="F554" s="3" t="s">
        <v>62</v>
      </c>
      <c r="G554" s="3" t="s">
        <v>1642</v>
      </c>
      <c r="H554" s="3" t="s">
        <v>3172</v>
      </c>
      <c r="I554" s="3" t="s">
        <v>1978</v>
      </c>
      <c r="J554" s="3" t="s">
        <v>3173</v>
      </c>
      <c r="K554" s="3" t="s">
        <v>3174</v>
      </c>
      <c r="L554" s="3" t="s">
        <v>3175</v>
      </c>
      <c r="M554" s="3"/>
      <c r="N554" s="3">
        <v>1</v>
      </c>
      <c r="O554" s="3">
        <v>1</v>
      </c>
      <c r="P554" s="3">
        <v>1</v>
      </c>
      <c r="Q554" s="3"/>
      <c r="R554" s="3">
        <v>1</v>
      </c>
      <c r="S554" s="3">
        <v>1</v>
      </c>
      <c r="T554" s="3">
        <v>1</v>
      </c>
      <c r="U554" s="3"/>
      <c r="V554" s="3"/>
      <c r="W554" s="3"/>
      <c r="X554" s="3"/>
      <c r="Y554" s="3">
        <v>1</v>
      </c>
      <c r="Z554" s="3"/>
      <c r="AA554" s="3"/>
      <c r="AB554" s="3"/>
      <c r="AC554" s="3"/>
      <c r="AD554" s="3">
        <v>1</v>
      </c>
      <c r="AE554" s="3"/>
      <c r="AF554" s="3"/>
      <c r="AG554" s="3"/>
      <c r="AH554" s="3"/>
      <c r="AI554" s="3">
        <v>1</v>
      </c>
      <c r="AJ554" s="3">
        <v>1</v>
      </c>
      <c r="AK554" s="3"/>
      <c r="AL554" s="3"/>
      <c r="AM554" s="3"/>
      <c r="AN554" s="3">
        <v>1</v>
      </c>
      <c r="AO554" s="3"/>
      <c r="AP554" s="3"/>
      <c r="AQ554" s="3">
        <v>1</v>
      </c>
      <c r="AR554" s="3"/>
      <c r="AS554" s="3"/>
      <c r="AT554" s="3"/>
      <c r="AU554" s="3"/>
      <c r="AV554" s="3"/>
      <c r="AW554" s="3"/>
      <c r="AX554" s="3"/>
      <c r="AY554" s="3"/>
      <c r="AZ554" s="3"/>
      <c r="BA554" s="3"/>
      <c r="BB554" s="3">
        <v>1</v>
      </c>
      <c r="BC554" s="3"/>
      <c r="BD554" s="3"/>
      <c r="BE554" s="3"/>
      <c r="BF554" s="3"/>
      <c r="BG554" s="3"/>
      <c r="BH554" s="3"/>
      <c r="BI554" s="3"/>
      <c r="BJ554" s="3"/>
      <c r="BK554" s="3"/>
      <c r="BL554" s="3"/>
      <c r="BM554" s="3"/>
      <c r="BN554" s="3">
        <v>1</v>
      </c>
      <c r="BO554" s="21">
        <v>0</v>
      </c>
      <c r="BP554" s="3"/>
      <c r="BQ554" s="3"/>
      <c r="BR554" s="3"/>
      <c r="BS554" s="3" t="s">
        <v>1978</v>
      </c>
      <c r="BT554" s="38" t="str">
        <f t="shared" si="8"/>
        <v>Nth America</v>
      </c>
    </row>
    <row r="555" spans="1:72" x14ac:dyDescent="0.25">
      <c r="A555" s="30">
        <v>1</v>
      </c>
      <c r="B555" s="30"/>
      <c r="C555" s="3" t="s">
        <v>1381</v>
      </c>
      <c r="D555" s="3">
        <v>2010</v>
      </c>
      <c r="E555" s="3" t="s">
        <v>1382</v>
      </c>
      <c r="F555" s="3" t="s">
        <v>1383</v>
      </c>
      <c r="G555" s="3" t="s">
        <v>1642</v>
      </c>
      <c r="H555" s="3" t="s">
        <v>1978</v>
      </c>
      <c r="I555" s="3" t="s">
        <v>1978</v>
      </c>
      <c r="J555" s="12" t="s">
        <v>3193</v>
      </c>
      <c r="K555" s="3" t="s">
        <v>1651</v>
      </c>
      <c r="L555" s="3" t="s">
        <v>3194</v>
      </c>
      <c r="M555" s="3"/>
      <c r="N555" s="3">
        <v>1</v>
      </c>
      <c r="O555" s="3">
        <v>1</v>
      </c>
      <c r="P555" s="3">
        <v>1</v>
      </c>
      <c r="Q555" s="3"/>
      <c r="R555" s="3">
        <v>1</v>
      </c>
      <c r="S555" s="3">
        <v>1</v>
      </c>
      <c r="T555" s="3"/>
      <c r="U555" s="3"/>
      <c r="V555" s="3"/>
      <c r="W555" s="3"/>
      <c r="X555" s="3"/>
      <c r="Y555" s="3">
        <v>1</v>
      </c>
      <c r="Z555" s="3"/>
      <c r="AA555" s="3"/>
      <c r="AB555" s="3"/>
      <c r="AC555" s="3"/>
      <c r="AD555" s="3"/>
      <c r="AE555" s="3"/>
      <c r="AF555" s="3">
        <v>1</v>
      </c>
      <c r="AG555" s="3"/>
      <c r="AH555" s="3"/>
      <c r="AI555" s="3"/>
      <c r="AJ555" s="3"/>
      <c r="AK555" s="3"/>
      <c r="AL555" s="3"/>
      <c r="AM555" s="3"/>
      <c r="AN555" s="3">
        <v>1</v>
      </c>
      <c r="AO555" s="3"/>
      <c r="AP555" s="3"/>
      <c r="AQ555" s="3"/>
      <c r="AR555" s="3"/>
      <c r="AS555" s="3"/>
      <c r="AT555" s="3"/>
      <c r="AU555" s="3"/>
      <c r="AV555" s="3"/>
      <c r="AW555" s="3"/>
      <c r="AX555" s="3"/>
      <c r="AY555" s="3"/>
      <c r="AZ555" s="3"/>
      <c r="BA555" s="3"/>
      <c r="BB555" s="3"/>
      <c r="BC555" s="3"/>
      <c r="BD555" s="3">
        <v>1</v>
      </c>
      <c r="BE555" s="3"/>
      <c r="BF555" s="3"/>
      <c r="BG555" s="3"/>
      <c r="BH555" s="3"/>
      <c r="BI555" s="3"/>
      <c r="BJ555" s="3"/>
      <c r="BK555" s="3"/>
      <c r="BL555" s="3"/>
      <c r="BM555" s="3"/>
      <c r="BN555" s="3"/>
      <c r="BO555" s="21">
        <v>0</v>
      </c>
      <c r="BP555" s="3"/>
      <c r="BQ555" s="3"/>
      <c r="BR555" s="3"/>
      <c r="BS555" s="3" t="s">
        <v>1978</v>
      </c>
      <c r="BT555" s="38" t="str">
        <f t="shared" si="8"/>
        <v>Nth America</v>
      </c>
    </row>
    <row r="556" spans="1:72" x14ac:dyDescent="0.25">
      <c r="A556" s="35">
        <v>1</v>
      </c>
      <c r="C556" s="3" t="s">
        <v>1392</v>
      </c>
      <c r="D556" s="3">
        <v>2010</v>
      </c>
      <c r="E556" s="3" t="s">
        <v>1393</v>
      </c>
      <c r="F556" s="3" t="s">
        <v>62</v>
      </c>
      <c r="G556" s="3" t="s">
        <v>1642</v>
      </c>
      <c r="H556" s="3" t="s">
        <v>1662</v>
      </c>
      <c r="I556" s="3" t="s">
        <v>1978</v>
      </c>
      <c r="J556" s="3" t="s">
        <v>1651</v>
      </c>
      <c r="K556" s="3" t="s">
        <v>3204</v>
      </c>
      <c r="L556" s="3" t="s">
        <v>3205</v>
      </c>
      <c r="M556" s="3"/>
      <c r="N556" s="3">
        <v>1</v>
      </c>
      <c r="O556" s="3">
        <v>1</v>
      </c>
      <c r="P556" s="3"/>
      <c r="Q556" s="3"/>
      <c r="R556" s="3">
        <v>1</v>
      </c>
      <c r="S556" s="3">
        <v>1</v>
      </c>
      <c r="T556" s="3"/>
      <c r="U556" s="3"/>
      <c r="V556" s="3"/>
      <c r="W556" s="3"/>
      <c r="X556" s="3"/>
      <c r="Y556" s="3">
        <v>1</v>
      </c>
      <c r="Z556" s="3"/>
      <c r="AA556" s="3"/>
      <c r="AB556" s="3"/>
      <c r="AC556" s="3"/>
      <c r="AD556" s="3"/>
      <c r="AE556" s="3"/>
      <c r="AF556" s="3"/>
      <c r="AG556" s="3"/>
      <c r="AH556" s="3"/>
      <c r="AI556" s="3">
        <v>1</v>
      </c>
      <c r="AJ556" s="3">
        <v>1</v>
      </c>
      <c r="AK556" s="3"/>
      <c r="AL556" s="3"/>
      <c r="AM556" s="3"/>
      <c r="AN556" s="3"/>
      <c r="AO556" s="3"/>
      <c r="AP556" s="3"/>
      <c r="AQ556" s="3"/>
      <c r="AR556" s="3"/>
      <c r="AS556" s="3"/>
      <c r="AT556" s="3"/>
      <c r="AU556" s="3"/>
      <c r="AV556" s="3"/>
      <c r="AW556" s="3"/>
      <c r="AX556" s="3"/>
      <c r="AY556" s="3"/>
      <c r="AZ556" s="3"/>
      <c r="BA556" s="3"/>
      <c r="BB556" s="3"/>
      <c r="BC556" s="3"/>
      <c r="BD556" s="3">
        <v>1</v>
      </c>
      <c r="BE556" s="3"/>
      <c r="BF556" s="3"/>
      <c r="BG556" s="3"/>
      <c r="BH556" s="3"/>
      <c r="BI556" s="3"/>
      <c r="BJ556" s="3"/>
      <c r="BK556" s="3"/>
      <c r="BL556" s="3"/>
      <c r="BM556" s="3"/>
      <c r="BN556" s="3"/>
      <c r="BO556" s="21">
        <v>0</v>
      </c>
      <c r="BP556" s="3"/>
      <c r="BQ556" s="3"/>
      <c r="BR556" s="3"/>
      <c r="BS556" s="3" t="s">
        <v>1978</v>
      </c>
      <c r="BT556" s="38" t="str">
        <f t="shared" si="8"/>
        <v>Nth America</v>
      </c>
    </row>
    <row r="557" spans="1:72" x14ac:dyDescent="0.25">
      <c r="A557" s="35">
        <v>1</v>
      </c>
      <c r="C557" s="3" t="s">
        <v>1593</v>
      </c>
      <c r="D557" s="3">
        <v>2010</v>
      </c>
      <c r="E557" s="3" t="s">
        <v>1594</v>
      </c>
      <c r="F557" s="3" t="s">
        <v>944</v>
      </c>
      <c r="G557" s="3" t="s">
        <v>1642</v>
      </c>
      <c r="H557" s="3" t="s">
        <v>1648</v>
      </c>
      <c r="I557" s="3" t="s">
        <v>1978</v>
      </c>
      <c r="J557" s="3" t="s">
        <v>1651</v>
      </c>
      <c r="K557" s="3" t="s">
        <v>3441</v>
      </c>
      <c r="L557" s="3" t="s">
        <v>3442</v>
      </c>
      <c r="M557" s="3">
        <v>1</v>
      </c>
      <c r="N557" s="3">
        <v>1</v>
      </c>
      <c r="O557" s="3"/>
      <c r="P557" s="3"/>
      <c r="Q557" s="3"/>
      <c r="R557" s="3"/>
      <c r="S557" s="3">
        <v>1</v>
      </c>
      <c r="T557" s="3"/>
      <c r="U557" s="3"/>
      <c r="V557" s="3"/>
      <c r="W557" s="3"/>
      <c r="X557" s="3"/>
      <c r="Y557" s="3"/>
      <c r="Z557" s="3">
        <v>1</v>
      </c>
      <c r="AA557" s="3"/>
      <c r="AB557" s="3"/>
      <c r="AC557" s="3"/>
      <c r="AD557" s="3"/>
      <c r="AE557" s="3"/>
      <c r="AF557" s="3"/>
      <c r="AG557" s="3"/>
      <c r="AH557" s="3"/>
      <c r="AI557" s="3"/>
      <c r="AJ557" s="3"/>
      <c r="AK557" s="3"/>
      <c r="AL557" s="3"/>
      <c r="AM557" s="3"/>
      <c r="AN557" s="3"/>
      <c r="AO557" s="3"/>
      <c r="AP557" s="3"/>
      <c r="AQ557" s="3"/>
      <c r="AR557" s="3"/>
      <c r="AS557" s="3"/>
      <c r="AT557" s="3"/>
      <c r="AU557" s="3"/>
      <c r="AV557" s="3"/>
      <c r="AW557" s="3">
        <v>1</v>
      </c>
      <c r="AX557" s="3"/>
      <c r="AY557" s="3"/>
      <c r="AZ557" s="3"/>
      <c r="BA557" s="3"/>
      <c r="BB557" s="3"/>
      <c r="BC557" s="3"/>
      <c r="BD557" s="3"/>
      <c r="BE557" s="3" t="s">
        <v>3443</v>
      </c>
      <c r="BF557" s="3"/>
      <c r="BG557" s="3"/>
      <c r="BH557" s="3"/>
      <c r="BI557" s="3"/>
      <c r="BJ557" s="3"/>
      <c r="BK557" s="3"/>
      <c r="BL557" s="3"/>
      <c r="BM557" s="3"/>
      <c r="BN557" s="3"/>
      <c r="BO557" s="21">
        <v>0</v>
      </c>
      <c r="BP557" s="3"/>
      <c r="BQ557" s="3"/>
      <c r="BR557" s="3"/>
      <c r="BS557" s="3" t="s">
        <v>1978</v>
      </c>
      <c r="BT557" s="38" t="str">
        <f t="shared" si="8"/>
        <v>Nth America</v>
      </c>
    </row>
    <row r="558" spans="1:72" x14ac:dyDescent="0.25">
      <c r="A558" s="35">
        <v>1</v>
      </c>
      <c r="C558" s="3" t="s">
        <v>54</v>
      </c>
      <c r="D558" s="3">
        <v>2009</v>
      </c>
      <c r="E558" s="3" t="s">
        <v>55</v>
      </c>
      <c r="F558" s="3" t="s">
        <v>56</v>
      </c>
      <c r="G558" s="3" t="s">
        <v>1642</v>
      </c>
      <c r="H558" s="3" t="s">
        <v>1678</v>
      </c>
      <c r="I558" s="3" t="s">
        <v>3830</v>
      </c>
      <c r="J558" s="3" t="s">
        <v>1677</v>
      </c>
      <c r="K558" s="3" t="s">
        <v>1679</v>
      </c>
      <c r="L558" s="3" t="s">
        <v>1676</v>
      </c>
      <c r="M558" s="3"/>
      <c r="N558" s="3"/>
      <c r="O558" s="3">
        <v>1</v>
      </c>
      <c r="P558" s="3"/>
      <c r="Q558" s="3"/>
      <c r="R558" s="3">
        <v>1</v>
      </c>
      <c r="S558" s="3"/>
      <c r="T558" s="3"/>
      <c r="U558" s="3"/>
      <c r="V558" s="3"/>
      <c r="W558" s="3"/>
      <c r="X558" s="3"/>
      <c r="Y558" s="3"/>
      <c r="Z558" s="3">
        <v>1</v>
      </c>
      <c r="AA558" s="3"/>
      <c r="AB558" s="3"/>
      <c r="AC558" s="3"/>
      <c r="AD558" s="3"/>
      <c r="AE558" s="3"/>
      <c r="AF558" s="3"/>
      <c r="AG558" s="3"/>
      <c r="AH558" s="3"/>
      <c r="AI558" s="3"/>
      <c r="AJ558" s="3"/>
      <c r="AK558" s="3"/>
      <c r="AL558" s="3"/>
      <c r="AM558" s="3"/>
      <c r="AN558" s="3"/>
      <c r="AO558" s="3"/>
      <c r="AP558" s="3"/>
      <c r="AQ558" s="3"/>
      <c r="AR558" s="3"/>
      <c r="AS558" s="3"/>
      <c r="AT558" s="3"/>
      <c r="AU558" s="3"/>
      <c r="AV558" s="3"/>
      <c r="AW558" s="3">
        <v>1</v>
      </c>
      <c r="AX558" s="3"/>
      <c r="AY558" s="3"/>
      <c r="AZ558" s="3"/>
      <c r="BA558" s="3"/>
      <c r="BB558" s="3"/>
      <c r="BC558" s="3"/>
      <c r="BD558" s="3"/>
      <c r="BE558" s="3" t="s">
        <v>1773</v>
      </c>
      <c r="BF558" s="3"/>
      <c r="BG558" s="3"/>
      <c r="BH558" s="3"/>
      <c r="BI558" s="3"/>
      <c r="BJ558" s="3">
        <v>1</v>
      </c>
      <c r="BK558" s="3"/>
      <c r="BL558" s="3"/>
      <c r="BM558" s="3"/>
      <c r="BN558" s="3"/>
      <c r="BO558" s="21">
        <v>0</v>
      </c>
      <c r="BP558" s="3"/>
      <c r="BQ558" s="3"/>
      <c r="BR558" s="3"/>
      <c r="BS558" s="3" t="s">
        <v>3830</v>
      </c>
      <c r="BT558" s="38" t="str">
        <f t="shared" si="8"/>
        <v>Europe</v>
      </c>
    </row>
    <row r="559" spans="1:72" x14ac:dyDescent="0.25">
      <c r="A559" s="35">
        <v>3</v>
      </c>
      <c r="C559" s="21" t="s">
        <v>137</v>
      </c>
      <c r="D559" s="21">
        <v>2009</v>
      </c>
      <c r="E559" s="21" t="s">
        <v>3776</v>
      </c>
      <c r="F559" s="21" t="s">
        <v>1651</v>
      </c>
      <c r="G559" s="21" t="s">
        <v>1852</v>
      </c>
      <c r="H559" s="21" t="s">
        <v>1673</v>
      </c>
      <c r="I559" s="21" t="s">
        <v>1673</v>
      </c>
      <c r="J559" s="21" t="s">
        <v>1651</v>
      </c>
      <c r="K559" s="21" t="s">
        <v>1651</v>
      </c>
      <c r="L559" s="46" t="s">
        <v>3899</v>
      </c>
      <c r="M559" s="21"/>
      <c r="N559" s="21">
        <v>1</v>
      </c>
      <c r="O559" s="21">
        <v>1</v>
      </c>
      <c r="P559" s="21"/>
      <c r="Q559" s="21"/>
      <c r="R559" s="21">
        <v>1</v>
      </c>
      <c r="S559" s="21">
        <v>1</v>
      </c>
      <c r="T559" s="21"/>
      <c r="U559" s="21"/>
      <c r="V559" s="21"/>
      <c r="W559" s="21"/>
      <c r="X559" s="21"/>
      <c r="Y559" s="21"/>
      <c r="Z559" s="21"/>
      <c r="AA559" s="21"/>
      <c r="AB559" s="21"/>
      <c r="AC559" s="21"/>
      <c r="AD559" s="21">
        <v>1</v>
      </c>
      <c r="AE559" s="3">
        <v>1</v>
      </c>
      <c r="AF559" s="21"/>
      <c r="AG559" s="21"/>
      <c r="AH559" s="21"/>
      <c r="AI559" s="21"/>
      <c r="AJ559" s="21"/>
      <c r="AK559" s="21"/>
      <c r="AL559" s="21"/>
      <c r="AM559" s="21"/>
      <c r="AN559" s="21"/>
      <c r="AO559" s="21"/>
      <c r="AP559" s="21">
        <v>1</v>
      </c>
      <c r="AQ559" s="21"/>
      <c r="AR559" s="21"/>
      <c r="AS559" s="21"/>
      <c r="AT559" s="21"/>
      <c r="AU559" s="21"/>
      <c r="AV559" s="21"/>
      <c r="AW559" s="21"/>
      <c r="AX559" s="21"/>
      <c r="AY559" s="21"/>
      <c r="AZ559" s="21"/>
      <c r="BA559" s="21"/>
      <c r="BB559" s="21"/>
      <c r="BC559" s="21"/>
      <c r="BD559" s="21"/>
      <c r="BE559" s="21"/>
      <c r="BF559" s="21"/>
      <c r="BG559" s="21"/>
      <c r="BH559" s="21"/>
      <c r="BI559" s="21"/>
      <c r="BJ559" s="21"/>
      <c r="BK559" s="21"/>
      <c r="BL559" s="21"/>
      <c r="BM559" s="21"/>
      <c r="BN559" s="21"/>
      <c r="BO559" s="21">
        <v>0</v>
      </c>
      <c r="BP559" s="21"/>
      <c r="BQ559" s="21"/>
      <c r="BR559" s="21"/>
      <c r="BS559" s="21" t="s">
        <v>1673</v>
      </c>
      <c r="BT559" s="38" t="str">
        <f t="shared" si="8"/>
        <v>Australia and NZ</v>
      </c>
    </row>
    <row r="560" spans="1:72" x14ac:dyDescent="0.25">
      <c r="A560" s="30">
        <v>1</v>
      </c>
      <c r="B560" s="30"/>
      <c r="C560" s="3" t="s">
        <v>140</v>
      </c>
      <c r="D560" s="3">
        <v>2009</v>
      </c>
      <c r="E560" s="3" t="s">
        <v>142</v>
      </c>
      <c r="F560" s="3" t="s">
        <v>143</v>
      </c>
      <c r="G560" s="3" t="s">
        <v>1642</v>
      </c>
      <c r="H560" s="3" t="s">
        <v>1770</v>
      </c>
      <c r="I560" s="3" t="s">
        <v>1978</v>
      </c>
      <c r="J560" s="3" t="s">
        <v>1766</v>
      </c>
      <c r="K560" s="3" t="s">
        <v>1651</v>
      </c>
      <c r="L560" s="3" t="s">
        <v>1767</v>
      </c>
      <c r="M560" s="3"/>
      <c r="N560" s="3">
        <v>1</v>
      </c>
      <c r="O560" s="3">
        <v>1</v>
      </c>
      <c r="P560" s="3">
        <v>1</v>
      </c>
      <c r="Q560" s="3"/>
      <c r="R560" s="3">
        <v>1</v>
      </c>
      <c r="S560" s="3">
        <v>1</v>
      </c>
      <c r="T560" s="3">
        <v>1</v>
      </c>
      <c r="U560" s="3"/>
      <c r="V560" s="3"/>
      <c r="W560" s="3"/>
      <c r="X560" s="3"/>
      <c r="Y560" s="3"/>
      <c r="Z560" s="3"/>
      <c r="AA560" s="3"/>
      <c r="AB560" s="3"/>
      <c r="AC560" s="3"/>
      <c r="AD560" s="3">
        <v>1</v>
      </c>
      <c r="AE560" s="3">
        <v>1</v>
      </c>
      <c r="AF560" s="3"/>
      <c r="AG560" s="3"/>
      <c r="AH560" s="3"/>
      <c r="AI560" s="3"/>
      <c r="AJ560" s="3"/>
      <c r="AK560" s="3"/>
      <c r="AL560" s="3"/>
      <c r="AM560" s="3">
        <v>1</v>
      </c>
      <c r="AN560" s="3"/>
      <c r="AO560" s="3"/>
      <c r="AP560" s="3"/>
      <c r="AQ560" s="3"/>
      <c r="AR560" s="3"/>
      <c r="AS560" s="3"/>
      <c r="AT560" s="3"/>
      <c r="AU560" s="3"/>
      <c r="AV560" s="3"/>
      <c r="AW560" s="3"/>
      <c r="AX560" s="3"/>
      <c r="AY560" s="3"/>
      <c r="AZ560" s="3"/>
      <c r="BA560" s="3"/>
      <c r="BB560" s="3"/>
      <c r="BC560" s="3"/>
      <c r="BD560" s="3">
        <v>1</v>
      </c>
      <c r="BE560" s="3"/>
      <c r="BF560" s="3"/>
      <c r="BG560" s="3"/>
      <c r="BH560" s="3">
        <v>1</v>
      </c>
      <c r="BI560" s="3"/>
      <c r="BJ560" s="3"/>
      <c r="BK560" s="3">
        <v>1</v>
      </c>
      <c r="BL560" s="3"/>
      <c r="BM560" s="3"/>
      <c r="BN560" s="3"/>
      <c r="BO560" s="21">
        <v>0</v>
      </c>
      <c r="BP560" s="3"/>
      <c r="BQ560" s="3"/>
      <c r="BR560" s="3"/>
      <c r="BS560" s="3" t="s">
        <v>1978</v>
      </c>
      <c r="BT560" s="38" t="str">
        <f t="shared" si="8"/>
        <v>Nth America</v>
      </c>
    </row>
    <row r="561" spans="1:72" x14ac:dyDescent="0.25">
      <c r="A561" s="35">
        <v>1</v>
      </c>
      <c r="C561" s="3" t="s">
        <v>144</v>
      </c>
      <c r="D561" s="3">
        <v>2009</v>
      </c>
      <c r="E561" s="3" t="s">
        <v>145</v>
      </c>
      <c r="F561" s="3" t="s">
        <v>133</v>
      </c>
      <c r="G561" s="3" t="s">
        <v>1768</v>
      </c>
      <c r="H561" s="3" t="s">
        <v>1769</v>
      </c>
      <c r="I561" s="3" t="s">
        <v>1978</v>
      </c>
      <c r="J561" s="3" t="s">
        <v>1771</v>
      </c>
      <c r="K561" s="3" t="s">
        <v>1651</v>
      </c>
      <c r="L561" s="3" t="s">
        <v>1772</v>
      </c>
      <c r="M561" s="3"/>
      <c r="N561" s="3">
        <v>1</v>
      </c>
      <c r="O561" s="3">
        <v>1</v>
      </c>
      <c r="P561" s="3">
        <v>1</v>
      </c>
      <c r="Q561" s="3"/>
      <c r="R561" s="3">
        <v>1</v>
      </c>
      <c r="S561" s="3">
        <v>1</v>
      </c>
      <c r="T561" s="3">
        <v>1</v>
      </c>
      <c r="U561" s="3"/>
      <c r="V561" s="3"/>
      <c r="W561" s="3">
        <v>1</v>
      </c>
      <c r="X561" s="3"/>
      <c r="Y561" s="3"/>
      <c r="Z561" s="3"/>
      <c r="AA561" s="3"/>
      <c r="AB561" s="3"/>
      <c r="AC561" s="3"/>
      <c r="AD561" s="3"/>
      <c r="AE561" s="3">
        <v>1</v>
      </c>
      <c r="AF561" s="3"/>
      <c r="AG561" s="3"/>
      <c r="AH561" s="3"/>
      <c r="AI561" s="3"/>
      <c r="AJ561" s="3"/>
      <c r="AK561" s="3">
        <v>1</v>
      </c>
      <c r="AL561" s="3"/>
      <c r="AM561" s="3"/>
      <c r="AN561" s="3">
        <v>1</v>
      </c>
      <c r="AO561" s="3">
        <v>1</v>
      </c>
      <c r="AP561" s="3"/>
      <c r="AQ561" s="3"/>
      <c r="AR561" s="3"/>
      <c r="AS561" s="3"/>
      <c r="AT561" s="3">
        <v>1</v>
      </c>
      <c r="AU561" s="3"/>
      <c r="AV561" s="3"/>
      <c r="AW561" s="3">
        <v>1</v>
      </c>
      <c r="AX561" s="3"/>
      <c r="AY561" s="3"/>
      <c r="AZ561" s="3"/>
      <c r="BA561" s="3"/>
      <c r="BB561" s="3"/>
      <c r="BC561" s="3"/>
      <c r="BD561" s="3">
        <v>1</v>
      </c>
      <c r="BE561" s="3" t="s">
        <v>1773</v>
      </c>
      <c r="BF561" s="3"/>
      <c r="BG561" s="3"/>
      <c r="BH561" s="3"/>
      <c r="BI561" s="3"/>
      <c r="BJ561" s="3"/>
      <c r="BK561" s="3"/>
      <c r="BL561" s="3"/>
      <c r="BM561" s="3"/>
      <c r="BN561" s="3"/>
      <c r="BO561" s="21">
        <v>0</v>
      </c>
      <c r="BP561" s="3"/>
      <c r="BQ561" s="3"/>
      <c r="BR561" s="3"/>
      <c r="BS561" s="3" t="s">
        <v>1978</v>
      </c>
      <c r="BT561" s="38" t="str">
        <f t="shared" si="8"/>
        <v>Nth America</v>
      </c>
    </row>
    <row r="562" spans="1:72" x14ac:dyDescent="0.25">
      <c r="A562" s="35">
        <v>1</v>
      </c>
      <c r="C562" s="3" t="s">
        <v>169</v>
      </c>
      <c r="D562" s="3">
        <v>2009</v>
      </c>
      <c r="E562" s="3" t="s">
        <v>170</v>
      </c>
      <c r="F562" s="3" t="s">
        <v>171</v>
      </c>
      <c r="G562" s="3" t="s">
        <v>1642</v>
      </c>
      <c r="H562" s="3" t="s">
        <v>1798</v>
      </c>
      <c r="I562" s="3" t="s">
        <v>1978</v>
      </c>
      <c r="J562" s="3" t="s">
        <v>1799</v>
      </c>
      <c r="K562" s="3" t="s">
        <v>1651</v>
      </c>
      <c r="L562" s="3" t="s">
        <v>1800</v>
      </c>
      <c r="M562" s="3"/>
      <c r="N562" s="3">
        <v>1</v>
      </c>
      <c r="O562" s="3">
        <v>1</v>
      </c>
      <c r="P562" s="3">
        <v>1</v>
      </c>
      <c r="Q562" s="3"/>
      <c r="R562" s="3">
        <v>1</v>
      </c>
      <c r="S562" s="3">
        <v>1</v>
      </c>
      <c r="T562" s="3">
        <v>1</v>
      </c>
      <c r="U562" s="3"/>
      <c r="V562" s="3"/>
      <c r="W562" s="3"/>
      <c r="X562" s="3"/>
      <c r="Y562" s="3"/>
      <c r="Z562" s="3"/>
      <c r="AA562" s="3"/>
      <c r="AB562" s="3"/>
      <c r="AC562" s="3"/>
      <c r="AD562" s="3"/>
      <c r="AE562" s="3">
        <v>1</v>
      </c>
      <c r="AF562" s="3"/>
      <c r="AG562" s="3"/>
      <c r="AH562" s="3"/>
      <c r="AI562" s="3"/>
      <c r="AJ562" s="3"/>
      <c r="AK562" s="3">
        <v>1</v>
      </c>
      <c r="AL562" s="3"/>
      <c r="AM562" s="3"/>
      <c r="AN562" s="3">
        <v>1</v>
      </c>
      <c r="AO562" s="3"/>
      <c r="AP562" s="3"/>
      <c r="AQ562" s="3">
        <v>1</v>
      </c>
      <c r="AR562" s="3"/>
      <c r="AS562" s="3"/>
      <c r="AT562" s="3" t="s">
        <v>1801</v>
      </c>
      <c r="AU562" s="3">
        <v>1</v>
      </c>
      <c r="AV562" s="3"/>
      <c r="AW562" s="3">
        <v>1</v>
      </c>
      <c r="AX562" s="3"/>
      <c r="AY562" s="3">
        <v>1</v>
      </c>
      <c r="AZ562" s="3"/>
      <c r="BA562" s="3"/>
      <c r="BB562" s="3"/>
      <c r="BC562" s="3"/>
      <c r="BD562" s="3"/>
      <c r="BE562" s="3"/>
      <c r="BF562" s="3"/>
      <c r="BG562" s="3"/>
      <c r="BH562" s="3"/>
      <c r="BI562" s="3"/>
      <c r="BJ562" s="3"/>
      <c r="BK562" s="3"/>
      <c r="BL562" s="3"/>
      <c r="BM562" s="3"/>
      <c r="BN562" s="3"/>
      <c r="BO562" s="21">
        <v>1</v>
      </c>
      <c r="BP562" s="3"/>
      <c r="BQ562" s="3">
        <v>1</v>
      </c>
      <c r="BR562" s="3"/>
      <c r="BS562" s="3" t="s">
        <v>1978</v>
      </c>
      <c r="BT562" s="38" t="str">
        <f t="shared" si="8"/>
        <v>Nth America</v>
      </c>
    </row>
    <row r="563" spans="1:72" x14ac:dyDescent="0.25">
      <c r="A563" s="35">
        <v>1</v>
      </c>
      <c r="C563" s="3" t="s">
        <v>251</v>
      </c>
      <c r="D563" s="3">
        <v>2009</v>
      </c>
      <c r="E563" s="3" t="s">
        <v>252</v>
      </c>
      <c r="F563" s="3" t="s">
        <v>253</v>
      </c>
      <c r="G563" s="3" t="s">
        <v>1642</v>
      </c>
      <c r="H563" s="3" t="s">
        <v>1716</v>
      </c>
      <c r="I563" s="3" t="s">
        <v>2014</v>
      </c>
      <c r="J563" s="4" t="s">
        <v>1890</v>
      </c>
      <c r="K563" s="3" t="s">
        <v>1651</v>
      </c>
      <c r="L563" s="3" t="s">
        <v>1891</v>
      </c>
      <c r="M563" s="3"/>
      <c r="N563" s="3">
        <v>1</v>
      </c>
      <c r="O563" s="3">
        <v>1</v>
      </c>
      <c r="P563" s="3">
        <v>1</v>
      </c>
      <c r="Q563" s="3"/>
      <c r="R563" s="3">
        <v>1</v>
      </c>
      <c r="S563" s="3">
        <v>1</v>
      </c>
      <c r="T563" s="3">
        <v>1</v>
      </c>
      <c r="U563" s="3"/>
      <c r="V563" s="3"/>
      <c r="W563" s="3"/>
      <c r="X563" s="3"/>
      <c r="Y563" s="3"/>
      <c r="Z563" s="3"/>
      <c r="AA563" s="3"/>
      <c r="AB563" s="3"/>
      <c r="AC563" s="3"/>
      <c r="AD563" s="3"/>
      <c r="AE563" s="3">
        <v>1</v>
      </c>
      <c r="AF563" s="3"/>
      <c r="AG563" s="3"/>
      <c r="AH563" s="3"/>
      <c r="AI563" s="3"/>
      <c r="AJ563" s="3">
        <v>1</v>
      </c>
      <c r="AK563" s="3"/>
      <c r="AL563" s="3"/>
      <c r="AM563" s="3"/>
      <c r="AN563" s="3"/>
      <c r="AO563" s="3"/>
      <c r="AP563" s="3"/>
      <c r="AQ563" s="3">
        <v>1</v>
      </c>
      <c r="AR563" s="3"/>
      <c r="AS563" s="3"/>
      <c r="AT563" s="3"/>
      <c r="AU563" s="3"/>
      <c r="AV563" s="3"/>
      <c r="AW563" s="3"/>
      <c r="AX563" s="3"/>
      <c r="AY563" s="3"/>
      <c r="AZ563" s="3"/>
      <c r="BA563" s="3"/>
      <c r="BB563" s="3"/>
      <c r="BC563" s="3"/>
      <c r="BD563" s="3"/>
      <c r="BE563" s="3"/>
      <c r="BF563" s="3">
        <v>1</v>
      </c>
      <c r="BG563" s="3"/>
      <c r="BH563" s="3"/>
      <c r="BI563" s="3"/>
      <c r="BJ563" s="3"/>
      <c r="BK563" s="3"/>
      <c r="BL563" s="3"/>
      <c r="BM563" s="3"/>
      <c r="BN563" s="3"/>
      <c r="BO563" s="21">
        <v>1</v>
      </c>
      <c r="BP563" s="3"/>
      <c r="BQ563" s="3">
        <v>1</v>
      </c>
      <c r="BR563" s="3"/>
      <c r="BS563" s="3" t="s">
        <v>2014</v>
      </c>
      <c r="BT563" s="38" t="str">
        <f t="shared" si="8"/>
        <v>Europe</v>
      </c>
    </row>
    <row r="564" spans="1:72" x14ac:dyDescent="0.25">
      <c r="A564" s="35">
        <v>1</v>
      </c>
      <c r="C564" s="3" t="s">
        <v>310</v>
      </c>
      <c r="D564" s="3">
        <v>2009</v>
      </c>
      <c r="E564" s="3" t="s">
        <v>311</v>
      </c>
      <c r="F564" s="3" t="s">
        <v>133</v>
      </c>
      <c r="G564" s="3" t="s">
        <v>1642</v>
      </c>
      <c r="H564" s="3" t="s">
        <v>25</v>
      </c>
      <c r="I564" s="3" t="s">
        <v>1978</v>
      </c>
      <c r="J564" s="3" t="s">
        <v>1951</v>
      </c>
      <c r="K564" s="3" t="s">
        <v>1950</v>
      </c>
      <c r="L564" s="3" t="s">
        <v>1952</v>
      </c>
      <c r="M564" s="3">
        <v>1</v>
      </c>
      <c r="N564" s="3">
        <v>1</v>
      </c>
      <c r="O564" s="3">
        <v>1</v>
      </c>
      <c r="P564" s="3"/>
      <c r="Q564" s="3"/>
      <c r="R564" s="3">
        <v>1</v>
      </c>
      <c r="S564" s="3">
        <v>1</v>
      </c>
      <c r="T564" s="3"/>
      <c r="U564" s="3"/>
      <c r="V564" s="3"/>
      <c r="W564" s="3"/>
      <c r="X564" s="3"/>
      <c r="Y564" s="3">
        <v>1</v>
      </c>
      <c r="Z564" s="3"/>
      <c r="AA564" s="3"/>
      <c r="AB564" s="3"/>
      <c r="AC564" s="3"/>
      <c r="AD564" s="3"/>
      <c r="AE564" s="3"/>
      <c r="AF564" s="3"/>
      <c r="AG564" s="3"/>
      <c r="AH564" s="3"/>
      <c r="AI564" s="3"/>
      <c r="AJ564" s="3"/>
      <c r="AK564" s="3"/>
      <c r="AL564" s="3"/>
      <c r="AM564" s="3"/>
      <c r="AN564" s="3">
        <v>1</v>
      </c>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21">
        <v>0</v>
      </c>
      <c r="BP564" s="3"/>
      <c r="BQ564" s="3"/>
      <c r="BR564" s="3"/>
      <c r="BS564" s="3" t="s">
        <v>1978</v>
      </c>
      <c r="BT564" s="38" t="str">
        <f t="shared" si="8"/>
        <v>Nth America</v>
      </c>
    </row>
    <row r="565" spans="1:72" x14ac:dyDescent="0.25">
      <c r="A565" s="35">
        <v>2</v>
      </c>
      <c r="C565" s="21" t="s">
        <v>3697</v>
      </c>
      <c r="D565" s="21">
        <v>2009</v>
      </c>
      <c r="E565" s="21" t="s">
        <v>3472</v>
      </c>
      <c r="F565" s="21" t="s">
        <v>100</v>
      </c>
      <c r="G565" s="21" t="s">
        <v>1617</v>
      </c>
      <c r="H565" s="21" t="s">
        <v>1655</v>
      </c>
      <c r="I565" s="21" t="s">
        <v>1978</v>
      </c>
      <c r="J565" s="12" t="s">
        <v>3473</v>
      </c>
      <c r="K565" s="21" t="s">
        <v>3474</v>
      </c>
      <c r="L565" s="21" t="s">
        <v>3475</v>
      </c>
      <c r="M565" s="21"/>
      <c r="N565" s="21">
        <v>1</v>
      </c>
      <c r="O565" s="21">
        <v>1</v>
      </c>
      <c r="P565" s="21"/>
      <c r="Q565" s="21"/>
      <c r="R565" s="21">
        <v>1</v>
      </c>
      <c r="S565" s="21">
        <v>1</v>
      </c>
      <c r="T565" s="21"/>
      <c r="U565" s="21"/>
      <c r="V565" s="21"/>
      <c r="W565" s="21"/>
      <c r="X565" s="21"/>
      <c r="Y565" s="21">
        <v>1</v>
      </c>
      <c r="Z565" s="21"/>
      <c r="AA565" s="21"/>
      <c r="AB565" s="21"/>
      <c r="AC565" s="21"/>
      <c r="AD565" s="21"/>
      <c r="AE565" s="21"/>
      <c r="AF565" s="21"/>
      <c r="AG565" s="21"/>
      <c r="AH565" s="21"/>
      <c r="AI565" s="21"/>
      <c r="AJ565" s="21"/>
      <c r="AK565" s="21"/>
      <c r="AL565" s="21"/>
      <c r="AM565" s="21"/>
      <c r="AN565" s="21"/>
      <c r="AO565" s="21"/>
      <c r="AP565" s="21"/>
      <c r="AQ565" s="21">
        <v>1</v>
      </c>
      <c r="AR565" s="21"/>
      <c r="AS565" s="21"/>
      <c r="AT565" s="21"/>
      <c r="AU565" s="21"/>
      <c r="AV565" s="21"/>
      <c r="AW565" s="21"/>
      <c r="AX565" s="21"/>
      <c r="AY565" s="21"/>
      <c r="AZ565" s="21"/>
      <c r="BA565" s="21"/>
      <c r="BB565" s="21">
        <v>1</v>
      </c>
      <c r="BC565" s="21"/>
      <c r="BD565" s="21">
        <v>1</v>
      </c>
      <c r="BE565" s="21"/>
      <c r="BF565" s="21"/>
      <c r="BG565" s="21"/>
      <c r="BH565" s="21"/>
      <c r="BI565" s="21"/>
      <c r="BJ565" s="21">
        <v>1</v>
      </c>
      <c r="BK565" s="21"/>
      <c r="BL565" s="21">
        <v>1</v>
      </c>
      <c r="BM565" s="21"/>
      <c r="BN565" s="21"/>
      <c r="BO565" s="21">
        <v>0</v>
      </c>
      <c r="BP565" s="21"/>
      <c r="BQ565" s="21"/>
      <c r="BR565" s="21"/>
      <c r="BS565" s="21" t="s">
        <v>1978</v>
      </c>
      <c r="BT565" s="38" t="str">
        <f t="shared" si="8"/>
        <v>Nth America</v>
      </c>
    </row>
    <row r="566" spans="1:72" x14ac:dyDescent="0.25">
      <c r="A566" s="35">
        <v>1</v>
      </c>
      <c r="C566" s="3" t="s">
        <v>362</v>
      </c>
      <c r="D566" s="3">
        <v>2009</v>
      </c>
      <c r="E566" s="3" t="s">
        <v>363</v>
      </c>
      <c r="F566" s="3"/>
      <c r="G566" s="3" t="s">
        <v>1617</v>
      </c>
      <c r="H566" s="3" t="s">
        <v>25</v>
      </c>
      <c r="I566" s="3" t="s">
        <v>1978</v>
      </c>
      <c r="J566" s="3" t="s">
        <v>2026</v>
      </c>
      <c r="K566" s="3" t="s">
        <v>2027</v>
      </c>
      <c r="L566" s="3" t="s">
        <v>2025</v>
      </c>
      <c r="M566" s="3"/>
      <c r="N566" s="3"/>
      <c r="O566" s="3">
        <v>1</v>
      </c>
      <c r="P566" s="3"/>
      <c r="Q566" s="3"/>
      <c r="R566" s="3">
        <v>1</v>
      </c>
      <c r="S566" s="3"/>
      <c r="T566" s="3"/>
      <c r="U566" s="3"/>
      <c r="V566" s="3"/>
      <c r="W566" s="3"/>
      <c r="X566" s="3"/>
      <c r="Y566" s="3">
        <v>1</v>
      </c>
      <c r="Z566" s="3"/>
      <c r="AA566" s="3"/>
      <c r="AB566" s="3"/>
      <c r="AC566" s="3"/>
      <c r="AD566" s="3"/>
      <c r="AE566" s="3"/>
      <c r="AF566" s="3"/>
      <c r="AG566" s="3"/>
      <c r="AH566" s="3"/>
      <c r="AI566" s="3"/>
      <c r="AJ566" s="3"/>
      <c r="AK566" s="3">
        <v>1</v>
      </c>
      <c r="AL566" s="3"/>
      <c r="AM566" s="3"/>
      <c r="AN566" s="3">
        <v>1</v>
      </c>
      <c r="AO566" s="3"/>
      <c r="AP566" s="3"/>
      <c r="AQ566" s="3">
        <v>1</v>
      </c>
      <c r="AR566" s="3"/>
      <c r="AS566" s="3"/>
      <c r="AT566" s="3"/>
      <c r="AU566" s="3">
        <v>1</v>
      </c>
      <c r="AV566" s="3"/>
      <c r="AW566" s="3"/>
      <c r="AX566" s="3">
        <v>1</v>
      </c>
      <c r="AY566" s="3"/>
      <c r="AZ566" s="3"/>
      <c r="BA566" s="3"/>
      <c r="BB566" s="3"/>
      <c r="BC566" s="3"/>
      <c r="BD566" s="3">
        <v>1</v>
      </c>
      <c r="BE566" s="3"/>
      <c r="BF566" s="3"/>
      <c r="BG566" s="3"/>
      <c r="BH566" s="3"/>
      <c r="BI566" s="3"/>
      <c r="BJ566" s="3"/>
      <c r="BK566" s="3">
        <v>1</v>
      </c>
      <c r="BL566" s="3">
        <v>1</v>
      </c>
      <c r="BM566" s="3"/>
      <c r="BN566" s="3"/>
      <c r="BO566" s="21">
        <v>0</v>
      </c>
      <c r="BP566" s="3"/>
      <c r="BQ566" s="3"/>
      <c r="BR566" s="3"/>
      <c r="BS566" s="3" t="s">
        <v>1978</v>
      </c>
      <c r="BT566" s="38" t="str">
        <f t="shared" si="8"/>
        <v>Nth America</v>
      </c>
    </row>
    <row r="567" spans="1:72" x14ac:dyDescent="0.25">
      <c r="A567" s="35">
        <v>1</v>
      </c>
      <c r="C567" s="3" t="s">
        <v>410</v>
      </c>
      <c r="D567" s="3">
        <v>2009</v>
      </c>
      <c r="E567" s="3" t="s">
        <v>411</v>
      </c>
      <c r="F567" s="3" t="s">
        <v>412</v>
      </c>
      <c r="G567" s="3" t="s">
        <v>1642</v>
      </c>
      <c r="H567" s="3" t="s">
        <v>2072</v>
      </c>
      <c r="I567" s="3" t="s">
        <v>2014</v>
      </c>
      <c r="J567" s="3" t="s">
        <v>2083</v>
      </c>
      <c r="K567" s="3" t="s">
        <v>1651</v>
      </c>
      <c r="L567" s="12" t="s">
        <v>2084</v>
      </c>
      <c r="M567" s="3"/>
      <c r="N567" s="3">
        <v>1</v>
      </c>
      <c r="O567" s="3">
        <v>1</v>
      </c>
      <c r="P567" s="3"/>
      <c r="Q567" s="3"/>
      <c r="R567" s="3">
        <v>1</v>
      </c>
      <c r="S567" s="3">
        <v>1</v>
      </c>
      <c r="T567" s="3"/>
      <c r="U567" s="3"/>
      <c r="V567" s="3"/>
      <c r="W567" s="3"/>
      <c r="X567" s="3"/>
      <c r="Y567" s="3">
        <v>1</v>
      </c>
      <c r="Z567" s="3"/>
      <c r="AA567" s="3"/>
      <c r="AB567" s="3"/>
      <c r="AC567" s="3"/>
      <c r="AD567" s="3"/>
      <c r="AE567" s="3">
        <v>1</v>
      </c>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v>1</v>
      </c>
      <c r="BL567" s="3"/>
      <c r="BM567" s="3"/>
      <c r="BN567" s="3">
        <v>1</v>
      </c>
      <c r="BO567" s="21">
        <v>0</v>
      </c>
      <c r="BP567" s="3"/>
      <c r="BQ567" s="3"/>
      <c r="BR567" s="3"/>
      <c r="BS567" s="3" t="s">
        <v>2014</v>
      </c>
      <c r="BT567" s="38" t="str">
        <f t="shared" si="8"/>
        <v>Europe</v>
      </c>
    </row>
    <row r="568" spans="1:72" x14ac:dyDescent="0.25">
      <c r="A568" s="35">
        <v>1</v>
      </c>
      <c r="C568" s="3" t="s">
        <v>431</v>
      </c>
      <c r="D568" s="3">
        <v>2009</v>
      </c>
      <c r="E568" s="3" t="s">
        <v>432</v>
      </c>
      <c r="F568" s="3" t="s">
        <v>433</v>
      </c>
      <c r="G568" s="3" t="s">
        <v>1642</v>
      </c>
      <c r="H568" s="3" t="s">
        <v>2102</v>
      </c>
      <c r="I568" s="3" t="s">
        <v>2102</v>
      </c>
      <c r="J568" s="3" t="s">
        <v>1651</v>
      </c>
      <c r="K568" s="3" t="s">
        <v>1651</v>
      </c>
      <c r="L568" s="3" t="s">
        <v>2103</v>
      </c>
      <c r="M568" s="3"/>
      <c r="N568" s="3">
        <v>1</v>
      </c>
      <c r="O568" s="3">
        <v>1</v>
      </c>
      <c r="P568" s="3">
        <v>1</v>
      </c>
      <c r="Q568" s="3"/>
      <c r="R568" s="3">
        <v>1</v>
      </c>
      <c r="S568" s="3">
        <v>1</v>
      </c>
      <c r="T568" s="3"/>
      <c r="U568" s="3"/>
      <c r="V568" s="3"/>
      <c r="W568" s="3"/>
      <c r="X568" s="3"/>
      <c r="Y568" s="3"/>
      <c r="Z568" s="3">
        <v>1</v>
      </c>
      <c r="AA568" s="3"/>
      <c r="AB568" s="3"/>
      <c r="AC568" s="3"/>
      <c r="AD568" s="3"/>
      <c r="AE568" s="3"/>
      <c r="AF568" s="3"/>
      <c r="AG568" s="3"/>
      <c r="AH568" s="3"/>
      <c r="AI568" s="3"/>
      <c r="AJ568" s="3"/>
      <c r="AK568" s="3"/>
      <c r="AL568" s="3"/>
      <c r="AM568" s="3"/>
      <c r="AN568" s="3"/>
      <c r="AO568" s="3"/>
      <c r="AP568" s="3"/>
      <c r="AQ568" s="3"/>
      <c r="AR568" s="3"/>
      <c r="AS568" s="3"/>
      <c r="AT568" s="3">
        <v>1</v>
      </c>
      <c r="AU568" s="3"/>
      <c r="AV568" s="3"/>
      <c r="AW568" s="3"/>
      <c r="AX568" s="3"/>
      <c r="AY568" s="3"/>
      <c r="AZ568" s="3"/>
      <c r="BA568" s="3"/>
      <c r="BB568" s="3"/>
      <c r="BC568" s="3"/>
      <c r="BD568" s="3">
        <v>1</v>
      </c>
      <c r="BE568" s="3" t="s">
        <v>2104</v>
      </c>
      <c r="BF568" s="3"/>
      <c r="BG568" s="3"/>
      <c r="BH568" s="3"/>
      <c r="BI568" s="3"/>
      <c r="BJ568" s="3"/>
      <c r="BK568" s="3"/>
      <c r="BL568" s="3"/>
      <c r="BM568" s="3"/>
      <c r="BN568" s="3"/>
      <c r="BO568" s="21">
        <v>1</v>
      </c>
      <c r="BP568" s="3"/>
      <c r="BQ568" s="3">
        <v>1</v>
      </c>
      <c r="BR568" s="3"/>
      <c r="BS568" s="3" t="s">
        <v>2102</v>
      </c>
      <c r="BT568" s="38" t="str">
        <f t="shared" si="8"/>
        <v>Europe</v>
      </c>
    </row>
    <row r="569" spans="1:72" x14ac:dyDescent="0.25">
      <c r="A569" s="35">
        <v>1</v>
      </c>
      <c r="C569" s="3" t="s">
        <v>473</v>
      </c>
      <c r="D569" s="3">
        <v>2009</v>
      </c>
      <c r="E569" s="3" t="s">
        <v>474</v>
      </c>
      <c r="F569" s="3" t="s">
        <v>475</v>
      </c>
      <c r="G569" s="3" t="s">
        <v>2152</v>
      </c>
      <c r="H569" s="3" t="s">
        <v>1981</v>
      </c>
      <c r="I569" s="3" t="s">
        <v>1978</v>
      </c>
      <c r="J569" s="3" t="s">
        <v>1651</v>
      </c>
      <c r="K569" s="3" t="s">
        <v>1651</v>
      </c>
      <c r="L569" s="3" t="s">
        <v>1651</v>
      </c>
      <c r="M569" s="3"/>
      <c r="N569" s="3">
        <v>1</v>
      </c>
      <c r="O569" s="3">
        <v>1</v>
      </c>
      <c r="P569" s="3">
        <v>1</v>
      </c>
      <c r="Q569" s="3"/>
      <c r="R569" s="3">
        <v>1</v>
      </c>
      <c r="S569" s="3">
        <v>1</v>
      </c>
      <c r="T569" s="3">
        <v>1</v>
      </c>
      <c r="U569" s="3"/>
      <c r="V569" s="3"/>
      <c r="W569" s="3"/>
      <c r="X569" s="3"/>
      <c r="Y569" s="3"/>
      <c r="Z569" s="3"/>
      <c r="AA569" s="3"/>
      <c r="AB569" s="3"/>
      <c r="AC569" s="3"/>
      <c r="AD569" s="3"/>
      <c r="AE569" s="3">
        <v>1</v>
      </c>
      <c r="AF569" s="3"/>
      <c r="AG569" s="3"/>
      <c r="AH569" s="3"/>
      <c r="AI569" s="3"/>
      <c r="AJ569" s="3"/>
      <c r="AK569" s="3">
        <v>1</v>
      </c>
      <c r="AL569" s="3"/>
      <c r="AM569" s="3"/>
      <c r="AN569" s="3">
        <v>1</v>
      </c>
      <c r="AO569" s="3"/>
      <c r="AP569" s="3"/>
      <c r="AQ569" s="3"/>
      <c r="AR569" s="3"/>
      <c r="AS569" s="3"/>
      <c r="AT569" s="3">
        <v>1</v>
      </c>
      <c r="AU569" s="3"/>
      <c r="AV569" s="3"/>
      <c r="AW569" s="3"/>
      <c r="AX569" s="3"/>
      <c r="AY569" s="3"/>
      <c r="AZ569" s="3"/>
      <c r="BA569" s="3"/>
      <c r="BB569" s="3"/>
      <c r="BC569" s="3"/>
      <c r="BD569" s="3"/>
      <c r="BE569" s="3"/>
      <c r="BF569" s="3"/>
      <c r="BG569" s="3"/>
      <c r="BH569" s="3"/>
      <c r="BI569" s="3"/>
      <c r="BJ569" s="3"/>
      <c r="BK569" s="3"/>
      <c r="BL569" s="3"/>
      <c r="BM569" s="3"/>
      <c r="BN569" s="3"/>
      <c r="BO569" s="21">
        <v>0</v>
      </c>
      <c r="BP569" s="3"/>
      <c r="BQ569" s="3"/>
      <c r="BR569" s="3"/>
      <c r="BS569" s="3" t="s">
        <v>1978</v>
      </c>
      <c r="BT569" s="38" t="str">
        <f t="shared" si="8"/>
        <v>Nth America</v>
      </c>
    </row>
    <row r="570" spans="1:72" x14ac:dyDescent="0.25">
      <c r="A570" s="30">
        <v>1</v>
      </c>
      <c r="B570" s="30"/>
      <c r="C570" s="3" t="s">
        <v>454</v>
      </c>
      <c r="D570" s="3">
        <v>2009</v>
      </c>
      <c r="E570" s="3" t="s">
        <v>455</v>
      </c>
      <c r="F570" s="3" t="s">
        <v>456</v>
      </c>
      <c r="G570" s="3" t="s">
        <v>1642</v>
      </c>
      <c r="H570" s="3" t="s">
        <v>1981</v>
      </c>
      <c r="I570" s="3" t="s">
        <v>1978</v>
      </c>
      <c r="J570" s="3" t="s">
        <v>2123</v>
      </c>
      <c r="K570" s="3" t="s">
        <v>2124</v>
      </c>
      <c r="L570" s="3" t="s">
        <v>2125</v>
      </c>
      <c r="M570" s="3"/>
      <c r="N570" s="3">
        <v>1</v>
      </c>
      <c r="O570" s="3">
        <v>1</v>
      </c>
      <c r="P570" s="3">
        <v>1</v>
      </c>
      <c r="Q570" s="3"/>
      <c r="R570" s="3">
        <v>1</v>
      </c>
      <c r="S570" s="3">
        <v>1</v>
      </c>
      <c r="T570" s="3"/>
      <c r="U570" s="3"/>
      <c r="V570" s="3"/>
      <c r="W570" s="3"/>
      <c r="X570" s="3"/>
      <c r="Y570" s="3"/>
      <c r="Z570" s="3">
        <v>1</v>
      </c>
      <c r="AA570" s="3"/>
      <c r="AB570" s="3"/>
      <c r="AC570" s="3"/>
      <c r="AD570" s="3"/>
      <c r="AE570" s="3"/>
      <c r="AF570" s="3"/>
      <c r="AG570" s="3"/>
      <c r="AH570" s="3"/>
      <c r="AI570" s="3"/>
      <c r="AJ570" s="3"/>
      <c r="AK570" s="3"/>
      <c r="AL570" s="3"/>
      <c r="AM570" s="3">
        <v>1</v>
      </c>
      <c r="AN570" s="3"/>
      <c r="AO570" s="3"/>
      <c r="AP570" s="3"/>
      <c r="AQ570" s="3">
        <v>1</v>
      </c>
      <c r="AR570" s="3"/>
      <c r="AS570" s="3"/>
      <c r="AT570" s="3"/>
      <c r="AU570" s="3"/>
      <c r="AV570" s="3"/>
      <c r="AW570" s="3"/>
      <c r="AX570" s="3"/>
      <c r="AY570" s="3"/>
      <c r="AZ570" s="3"/>
      <c r="BA570" s="3"/>
      <c r="BB570" s="3"/>
      <c r="BC570" s="3"/>
      <c r="BD570" s="3">
        <v>1</v>
      </c>
      <c r="BE570" s="3"/>
      <c r="BF570" s="3">
        <v>1</v>
      </c>
      <c r="BG570" s="3"/>
      <c r="BH570" s="3"/>
      <c r="BI570" s="3"/>
      <c r="BJ570" s="3"/>
      <c r="BK570" s="3"/>
      <c r="BL570" s="3"/>
      <c r="BM570" s="3"/>
      <c r="BN570" s="3"/>
      <c r="BO570" s="21">
        <v>0</v>
      </c>
      <c r="BP570" s="3"/>
      <c r="BQ570" s="3"/>
      <c r="BR570" s="3"/>
      <c r="BS570" s="3" t="s">
        <v>1978</v>
      </c>
      <c r="BT570" s="38" t="str">
        <f t="shared" si="8"/>
        <v>Nth America</v>
      </c>
    </row>
    <row r="571" spans="1:72" x14ac:dyDescent="0.25">
      <c r="A571" s="35">
        <v>1</v>
      </c>
      <c r="C571" s="3" t="s">
        <v>508</v>
      </c>
      <c r="D571" s="3">
        <v>2009</v>
      </c>
      <c r="E571" s="3" t="s">
        <v>509</v>
      </c>
      <c r="F571" s="3"/>
      <c r="G571" s="3" t="s">
        <v>1617</v>
      </c>
      <c r="H571" s="3" t="s">
        <v>2190</v>
      </c>
      <c r="I571" s="3" t="s">
        <v>1978</v>
      </c>
      <c r="J571" s="3" t="s">
        <v>2191</v>
      </c>
      <c r="K571" s="3" t="s">
        <v>2192</v>
      </c>
      <c r="L571" s="12" t="s">
        <v>2193</v>
      </c>
      <c r="M571" s="3"/>
      <c r="N571" s="3">
        <v>1</v>
      </c>
      <c r="O571" s="3"/>
      <c r="P571" s="3"/>
      <c r="Q571" s="3"/>
      <c r="R571" s="3"/>
      <c r="S571" s="3">
        <v>1</v>
      </c>
      <c r="T571" s="3"/>
      <c r="U571" s="3"/>
      <c r="V571" s="3"/>
      <c r="W571" s="3"/>
      <c r="X571" s="3"/>
      <c r="Y571" s="3"/>
      <c r="Z571" s="3">
        <v>1</v>
      </c>
      <c r="AB571" s="3"/>
      <c r="AC571" s="3"/>
      <c r="AD571" s="3"/>
      <c r="AE571" s="3"/>
      <c r="AF571" s="3"/>
      <c r="AG571" s="3"/>
      <c r="AH571" s="3"/>
      <c r="AI571" s="3">
        <v>1</v>
      </c>
      <c r="AJ571" s="3">
        <v>1</v>
      </c>
      <c r="AK571" s="3"/>
      <c r="AL571" s="3"/>
      <c r="AM571" s="3">
        <v>1</v>
      </c>
      <c r="AN571" s="3">
        <v>1</v>
      </c>
      <c r="AO571" s="3"/>
      <c r="AP571" s="3"/>
      <c r="AQ571" s="3">
        <v>1</v>
      </c>
      <c r="AR571" s="3"/>
      <c r="AS571" s="3"/>
      <c r="AT571" s="3">
        <v>1</v>
      </c>
      <c r="AU571" s="3"/>
      <c r="AV571" s="3"/>
      <c r="AW571" s="3"/>
      <c r="AX571" s="3"/>
      <c r="AY571" s="3"/>
      <c r="AZ571" s="3"/>
      <c r="BA571" s="3"/>
      <c r="BB571" s="3"/>
      <c r="BC571" s="3"/>
      <c r="BD571" s="3"/>
      <c r="BE571" s="3"/>
      <c r="BF571" s="3"/>
      <c r="BG571" s="3"/>
      <c r="BH571" s="3"/>
      <c r="BI571" s="3"/>
      <c r="BJ571" s="3"/>
      <c r="BK571" s="3"/>
      <c r="BL571" s="3"/>
      <c r="BM571" s="3"/>
      <c r="BN571" s="3"/>
      <c r="BO571" s="21">
        <v>0</v>
      </c>
      <c r="BP571" s="3"/>
      <c r="BQ571" s="3"/>
      <c r="BR571" s="3"/>
      <c r="BS571" s="3" t="s">
        <v>1978</v>
      </c>
      <c r="BT571" s="38" t="str">
        <f t="shared" si="8"/>
        <v>Nth America</v>
      </c>
    </row>
    <row r="572" spans="1:72" x14ac:dyDescent="0.25">
      <c r="A572" s="35">
        <v>1</v>
      </c>
      <c r="C572" s="3" t="s">
        <v>544</v>
      </c>
      <c r="D572" s="3">
        <v>2009</v>
      </c>
      <c r="E572" s="3" t="s">
        <v>545</v>
      </c>
      <c r="F572" s="3"/>
      <c r="G572" s="3" t="s">
        <v>1825</v>
      </c>
      <c r="H572" s="3" t="s">
        <v>1978</v>
      </c>
      <c r="I572" s="3" t="s">
        <v>1978</v>
      </c>
      <c r="J572" s="3" t="s">
        <v>1651</v>
      </c>
      <c r="K572" s="3" t="s">
        <v>1651</v>
      </c>
      <c r="L572" s="12" t="s">
        <v>2226</v>
      </c>
      <c r="M572" s="3"/>
      <c r="N572" s="3">
        <v>1</v>
      </c>
      <c r="O572" s="3">
        <v>1</v>
      </c>
      <c r="P572" s="3">
        <v>1</v>
      </c>
      <c r="Q572" s="3"/>
      <c r="R572" s="3">
        <v>1</v>
      </c>
      <c r="S572" s="3">
        <v>1</v>
      </c>
      <c r="T572" s="3">
        <v>1</v>
      </c>
      <c r="U572" s="3"/>
      <c r="V572" s="3"/>
      <c r="W572" s="3"/>
      <c r="X572" s="3"/>
      <c r="Y572" s="3"/>
      <c r="Z572" s="3"/>
      <c r="AA572" s="3"/>
      <c r="AB572" s="3"/>
      <c r="AC572" s="3"/>
      <c r="AD572" s="3">
        <v>1</v>
      </c>
      <c r="AE572" s="3">
        <v>1</v>
      </c>
      <c r="AF572" s="3"/>
      <c r="AG572" s="3"/>
      <c r="AH572" s="3"/>
      <c r="AI572" s="3"/>
      <c r="AJ572" s="3">
        <v>1</v>
      </c>
      <c r="AK572" s="3">
        <v>1</v>
      </c>
      <c r="AL572" s="3"/>
      <c r="AM572" s="3"/>
      <c r="AN572" s="3"/>
      <c r="AO572" s="3"/>
      <c r="AP572" s="3"/>
      <c r="AQ572" s="3"/>
      <c r="AR572" s="3"/>
      <c r="AS572" s="3"/>
      <c r="AT572" s="3"/>
      <c r="AU572" s="3"/>
      <c r="AV572" s="3"/>
      <c r="AW572" s="3"/>
      <c r="AX572" s="3"/>
      <c r="AY572" s="3"/>
      <c r="AZ572" s="3"/>
      <c r="BA572" s="3"/>
      <c r="BB572" s="3"/>
      <c r="BC572" s="3"/>
      <c r="BD572" s="3"/>
      <c r="BE572" s="3"/>
      <c r="BF572" s="3">
        <v>1</v>
      </c>
      <c r="BG572" s="3"/>
      <c r="BH572" s="3"/>
      <c r="BI572" s="3"/>
      <c r="BJ572" s="3"/>
      <c r="BK572" s="3"/>
      <c r="BL572" s="3"/>
      <c r="BM572" s="3"/>
      <c r="BN572" s="3"/>
      <c r="BO572" s="21">
        <v>0</v>
      </c>
      <c r="BP572" s="3"/>
      <c r="BQ572" s="3"/>
      <c r="BR572" s="3"/>
      <c r="BS572" s="3" t="s">
        <v>1978</v>
      </c>
      <c r="BT572" s="38" t="str">
        <f t="shared" si="8"/>
        <v>Nth America</v>
      </c>
    </row>
    <row r="573" spans="1:72" x14ac:dyDescent="0.25">
      <c r="A573" s="35">
        <v>1</v>
      </c>
      <c r="C573" s="3" t="s">
        <v>588</v>
      </c>
      <c r="D573" s="3">
        <v>2009</v>
      </c>
      <c r="E573" s="3" t="s">
        <v>589</v>
      </c>
      <c r="F573" s="3" t="s">
        <v>590</v>
      </c>
      <c r="G573" s="3" t="s">
        <v>1642</v>
      </c>
      <c r="H573" s="3" t="s">
        <v>1978</v>
      </c>
      <c r="I573" s="3" t="s">
        <v>1978</v>
      </c>
      <c r="J573" s="3" t="s">
        <v>2274</v>
      </c>
      <c r="K573" s="3" t="s">
        <v>1651</v>
      </c>
      <c r="L573" s="3" t="s">
        <v>2275</v>
      </c>
      <c r="M573" s="3"/>
      <c r="N573" s="3"/>
      <c r="O573" s="3">
        <v>1</v>
      </c>
      <c r="P573" s="3"/>
      <c r="Q573" s="3"/>
      <c r="R573" s="3">
        <v>1</v>
      </c>
      <c r="S573" s="3">
        <v>1</v>
      </c>
      <c r="T573" s="3"/>
      <c r="U573" s="3"/>
      <c r="V573" s="3"/>
      <c r="W573" s="3"/>
      <c r="X573" s="3"/>
      <c r="Y573" s="3"/>
      <c r="Z573" s="3"/>
      <c r="AA573" s="3"/>
      <c r="AB573" s="3"/>
      <c r="AC573" s="3"/>
      <c r="AD573" s="3">
        <v>1</v>
      </c>
      <c r="AE573" s="3">
        <v>1</v>
      </c>
      <c r="AF573" s="3"/>
      <c r="AG573" s="3"/>
      <c r="AH573" s="3"/>
      <c r="AI573" s="3"/>
      <c r="AJ573" s="3"/>
      <c r="AK573" s="3">
        <v>1</v>
      </c>
      <c r="AL573" s="3"/>
      <c r="AM573" s="3"/>
      <c r="AN573" s="3"/>
      <c r="AO573" s="3"/>
      <c r="AP573" s="3"/>
      <c r="AQ573" s="3">
        <v>1</v>
      </c>
      <c r="AR573" s="3"/>
      <c r="AS573" s="3"/>
      <c r="AT573" s="3"/>
      <c r="AU573" s="3"/>
      <c r="AV573" s="3"/>
      <c r="AW573" s="3"/>
      <c r="AX573" s="3"/>
      <c r="AY573" s="3"/>
      <c r="AZ573" s="3"/>
      <c r="BA573" s="3"/>
      <c r="BB573" s="3">
        <v>1</v>
      </c>
      <c r="BC573" s="3"/>
      <c r="BD573" s="3"/>
      <c r="BE573" s="3"/>
      <c r="BF573" s="3"/>
      <c r="BG573" s="3"/>
      <c r="BH573" s="3"/>
      <c r="BI573" s="3"/>
      <c r="BJ573" s="3"/>
      <c r="BK573" s="3">
        <v>1</v>
      </c>
      <c r="BL573" s="3"/>
      <c r="BM573" s="3"/>
      <c r="BN573" s="3"/>
      <c r="BO573" s="21">
        <v>0</v>
      </c>
      <c r="BP573" s="3"/>
      <c r="BQ573" s="3"/>
      <c r="BR573" s="3"/>
      <c r="BS573" s="3" t="s">
        <v>1978</v>
      </c>
      <c r="BT573" s="38" t="str">
        <f t="shared" si="8"/>
        <v>Nth America</v>
      </c>
    </row>
    <row r="574" spans="1:72" x14ac:dyDescent="0.25">
      <c r="A574" s="35">
        <v>1</v>
      </c>
      <c r="C574" s="3" t="s">
        <v>617</v>
      </c>
      <c r="D574" s="3">
        <v>2009</v>
      </c>
      <c r="E574" s="3" t="s">
        <v>618</v>
      </c>
      <c r="F574" s="3" t="s">
        <v>103</v>
      </c>
      <c r="G574" s="3" t="s">
        <v>1642</v>
      </c>
      <c r="H574" s="3" t="s">
        <v>2305</v>
      </c>
      <c r="I574" s="3" t="s">
        <v>1978</v>
      </c>
      <c r="J574" s="3" t="s">
        <v>2306</v>
      </c>
      <c r="K574" s="3" t="s">
        <v>1651</v>
      </c>
      <c r="L574" s="3" t="s">
        <v>2307</v>
      </c>
      <c r="M574" s="3"/>
      <c r="N574" s="3">
        <v>1</v>
      </c>
      <c r="O574" s="3"/>
      <c r="P574" s="3"/>
      <c r="Q574" s="3"/>
      <c r="R574" s="3"/>
      <c r="S574" s="3">
        <v>1</v>
      </c>
      <c r="T574" s="3"/>
      <c r="U574" s="3"/>
      <c r="V574" s="3"/>
      <c r="W574" s="3"/>
      <c r="X574" s="3"/>
      <c r="Y574" s="3">
        <v>1</v>
      </c>
      <c r="Z574" s="3"/>
      <c r="AA574" s="3"/>
      <c r="AB574" s="3"/>
      <c r="AC574" s="3"/>
      <c r="AD574" s="3"/>
      <c r="AE574" s="3"/>
      <c r="AF574" s="3"/>
      <c r="AG574" s="3"/>
      <c r="AH574" s="3"/>
      <c r="AI574" s="3"/>
      <c r="AJ574" s="3">
        <v>1</v>
      </c>
      <c r="AK574" s="3"/>
      <c r="AL574" s="3"/>
      <c r="AM574" s="3">
        <v>1</v>
      </c>
      <c r="AN574" s="3">
        <v>1</v>
      </c>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21">
        <v>0</v>
      </c>
      <c r="BP574" s="3"/>
      <c r="BQ574" s="3"/>
      <c r="BR574" s="3"/>
      <c r="BS574" s="3" t="s">
        <v>1978</v>
      </c>
      <c r="BT574" s="38" t="str">
        <f t="shared" si="8"/>
        <v>Nth America</v>
      </c>
    </row>
    <row r="575" spans="1:72" x14ac:dyDescent="0.25">
      <c r="A575" s="35">
        <v>1</v>
      </c>
      <c r="C575" s="3" t="s">
        <v>640</v>
      </c>
      <c r="D575" s="3">
        <v>2009</v>
      </c>
      <c r="E575" s="3" t="s">
        <v>641</v>
      </c>
      <c r="F575" s="3" t="s">
        <v>48</v>
      </c>
      <c r="G575" s="3" t="s">
        <v>1642</v>
      </c>
      <c r="H575" s="3" t="s">
        <v>2331</v>
      </c>
      <c r="I575" s="3" t="s">
        <v>2014</v>
      </c>
      <c r="J575" s="3" t="s">
        <v>2332</v>
      </c>
      <c r="K575" s="3" t="s">
        <v>2333</v>
      </c>
      <c r="L575" s="3" t="s">
        <v>2334</v>
      </c>
      <c r="M575" s="3"/>
      <c r="N575" s="3">
        <v>1</v>
      </c>
      <c r="O575" s="3">
        <v>1</v>
      </c>
      <c r="P575" s="3"/>
      <c r="Q575" s="3"/>
      <c r="R575" s="3">
        <v>1</v>
      </c>
      <c r="S575" s="3">
        <v>1</v>
      </c>
      <c r="T575" s="3"/>
      <c r="U575" s="3"/>
      <c r="V575" s="3"/>
      <c r="W575" s="3"/>
      <c r="X575" s="3"/>
      <c r="Y575" s="3">
        <v>1</v>
      </c>
      <c r="Z575" s="3"/>
      <c r="AA575" s="3"/>
      <c r="AB575" s="3"/>
      <c r="AC575" s="3"/>
      <c r="AD575" s="3"/>
      <c r="AE575" s="3"/>
      <c r="AF575" s="3"/>
      <c r="AG575" s="3"/>
      <c r="AH575" s="3"/>
      <c r="AI575" s="3"/>
      <c r="AJ575" s="3"/>
      <c r="AK575" s="3"/>
      <c r="AL575" s="3"/>
      <c r="AM575" s="3"/>
      <c r="AN575" s="3"/>
      <c r="AO575" s="3"/>
      <c r="AP575" s="3"/>
      <c r="AQ575" s="3"/>
      <c r="AR575" s="3"/>
      <c r="AS575" s="3"/>
      <c r="AT575" s="3"/>
      <c r="AU575" s="3"/>
      <c r="AV575" s="3">
        <v>1</v>
      </c>
      <c r="AW575" s="3"/>
      <c r="AX575" s="3"/>
      <c r="AY575" s="3"/>
      <c r="AZ575" s="3"/>
      <c r="BA575" s="3"/>
      <c r="BB575" s="3"/>
      <c r="BC575" s="3"/>
      <c r="BD575" s="3"/>
      <c r="BE575" s="3"/>
      <c r="BF575" s="3"/>
      <c r="BG575" s="3"/>
      <c r="BH575" s="3"/>
      <c r="BI575" s="3"/>
      <c r="BJ575" s="3">
        <v>1</v>
      </c>
      <c r="BK575" s="3"/>
      <c r="BL575" s="3"/>
      <c r="BM575" s="3"/>
      <c r="BN575" s="3"/>
      <c r="BO575" s="21">
        <v>0</v>
      </c>
      <c r="BP575" s="3"/>
      <c r="BQ575" s="3"/>
      <c r="BR575" s="3"/>
      <c r="BS575" s="3" t="s">
        <v>2014</v>
      </c>
      <c r="BT575" s="38" t="str">
        <f t="shared" si="8"/>
        <v>Europe</v>
      </c>
    </row>
    <row r="576" spans="1:72" x14ac:dyDescent="0.25">
      <c r="A576" s="35">
        <v>1</v>
      </c>
      <c r="C576" s="3" t="s">
        <v>640</v>
      </c>
      <c r="D576" s="3">
        <v>2009</v>
      </c>
      <c r="E576" s="3" t="s">
        <v>642</v>
      </c>
      <c r="F576" s="3" t="s">
        <v>143</v>
      </c>
      <c r="G576" s="3" t="s">
        <v>1642</v>
      </c>
      <c r="H576" s="3" t="s">
        <v>2331</v>
      </c>
      <c r="I576" s="3" t="s">
        <v>2014</v>
      </c>
      <c r="J576" s="3" t="s">
        <v>2335</v>
      </c>
      <c r="K576" s="3" t="s">
        <v>2333</v>
      </c>
      <c r="L576" s="3" t="s">
        <v>2336</v>
      </c>
      <c r="M576" s="3"/>
      <c r="N576" s="3">
        <v>1</v>
      </c>
      <c r="O576" s="3"/>
      <c r="P576" s="3"/>
      <c r="Q576" s="3"/>
      <c r="R576" s="3"/>
      <c r="S576" s="3">
        <v>1</v>
      </c>
      <c r="T576" s="3"/>
      <c r="U576" s="3"/>
      <c r="V576" s="3"/>
      <c r="W576" s="3"/>
      <c r="X576" s="3"/>
      <c r="Y576" s="3">
        <v>1</v>
      </c>
      <c r="Z576" s="3"/>
      <c r="AA576" s="3"/>
      <c r="AB576" s="3"/>
      <c r="AC576" s="3"/>
      <c r="AD576" s="3"/>
      <c r="AE576" s="3"/>
      <c r="AF576" s="3"/>
      <c r="AG576" s="3"/>
      <c r="AH576" s="3"/>
      <c r="AI576" s="3"/>
      <c r="AJ576" s="3"/>
      <c r="AK576" s="3"/>
      <c r="AL576" s="3"/>
      <c r="AM576" s="3"/>
      <c r="AN576" s="3"/>
      <c r="AO576" s="3"/>
      <c r="AP576" s="3"/>
      <c r="AQ576" s="3"/>
      <c r="AR576" s="3"/>
      <c r="AS576" s="3"/>
      <c r="AT576" s="3"/>
      <c r="AU576" s="3"/>
      <c r="AV576" s="3">
        <v>1</v>
      </c>
      <c r="AW576" s="3"/>
      <c r="AX576" s="3"/>
      <c r="AY576" s="3"/>
      <c r="AZ576" s="3"/>
      <c r="BA576" s="3"/>
      <c r="BB576" s="3"/>
      <c r="BC576" s="3"/>
      <c r="BD576" s="3"/>
      <c r="BE576" s="3"/>
      <c r="BF576" s="3"/>
      <c r="BG576" s="3"/>
      <c r="BH576" s="3"/>
      <c r="BI576" s="3"/>
      <c r="BJ576" s="3">
        <v>1</v>
      </c>
      <c r="BK576" s="3"/>
      <c r="BL576" s="3"/>
      <c r="BM576" s="3"/>
      <c r="BN576" s="3"/>
      <c r="BO576" s="21">
        <v>0</v>
      </c>
      <c r="BP576" s="3"/>
      <c r="BQ576" s="3"/>
      <c r="BR576" s="3"/>
      <c r="BS576" s="3" t="s">
        <v>2014</v>
      </c>
      <c r="BT576" s="38" t="str">
        <f t="shared" si="8"/>
        <v>Europe</v>
      </c>
    </row>
    <row r="577" spans="1:72" x14ac:dyDescent="0.25">
      <c r="A577" s="35">
        <v>1</v>
      </c>
      <c r="C577" s="3" t="s">
        <v>678</v>
      </c>
      <c r="D577" s="3">
        <v>2009</v>
      </c>
      <c r="E577" s="3" t="s">
        <v>679</v>
      </c>
      <c r="F577" s="3" t="s">
        <v>306</v>
      </c>
      <c r="G577" s="3" t="s">
        <v>1642</v>
      </c>
      <c r="H577" s="3" t="s">
        <v>2370</v>
      </c>
      <c r="I577" s="3" t="s">
        <v>1978</v>
      </c>
      <c r="J577" s="3" t="s">
        <v>1651</v>
      </c>
      <c r="K577" s="3" t="s">
        <v>2373</v>
      </c>
      <c r="L577" s="3" t="s">
        <v>2372</v>
      </c>
      <c r="M577" s="3"/>
      <c r="N577" s="3"/>
      <c r="O577" s="3">
        <v>1</v>
      </c>
      <c r="P577" s="3"/>
      <c r="Q577" s="3"/>
      <c r="R577" s="3">
        <v>1</v>
      </c>
      <c r="S577" s="3"/>
      <c r="T577" s="3"/>
      <c r="U577" s="3"/>
      <c r="V577" s="3"/>
      <c r="W577" s="3"/>
      <c r="X577" s="3"/>
      <c r="Y577" s="3"/>
      <c r="Z577" s="3">
        <v>1</v>
      </c>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v>1</v>
      </c>
      <c r="BE577" s="3"/>
      <c r="BF577" s="3"/>
      <c r="BG577" s="3"/>
      <c r="BH577" s="3"/>
      <c r="BI577" s="3"/>
      <c r="BJ577" s="3">
        <v>1</v>
      </c>
      <c r="BK577" s="3"/>
      <c r="BL577" s="3">
        <v>1</v>
      </c>
      <c r="BM577" s="3"/>
      <c r="BN577" s="3"/>
      <c r="BO577" s="21">
        <v>0</v>
      </c>
      <c r="BP577" s="3"/>
      <c r="BQ577" s="3"/>
      <c r="BR577" s="3"/>
      <c r="BS577" s="3" t="s">
        <v>1978</v>
      </c>
      <c r="BT577" s="38" t="str">
        <f t="shared" si="8"/>
        <v>Nth America</v>
      </c>
    </row>
    <row r="578" spans="1:72" x14ac:dyDescent="0.25">
      <c r="A578" s="35">
        <v>1</v>
      </c>
      <c r="C578" s="3" t="s">
        <v>698</v>
      </c>
      <c r="D578" s="3">
        <v>2009</v>
      </c>
      <c r="E578" s="3" t="s">
        <v>705</v>
      </c>
      <c r="F578" s="3" t="s">
        <v>697</v>
      </c>
      <c r="G578" s="3" t="s">
        <v>1642</v>
      </c>
      <c r="H578" s="3" t="s">
        <v>2395</v>
      </c>
      <c r="I578" s="3" t="s">
        <v>1673</v>
      </c>
      <c r="J578" s="3" t="s">
        <v>2412</v>
      </c>
      <c r="K578" s="25" t="s">
        <v>2413</v>
      </c>
      <c r="L578" s="3" t="s">
        <v>2414</v>
      </c>
      <c r="M578" s="3"/>
      <c r="N578" s="3">
        <v>1</v>
      </c>
      <c r="O578" s="3">
        <v>1</v>
      </c>
      <c r="P578" s="3"/>
      <c r="Q578" s="3"/>
      <c r="R578" s="3">
        <v>1</v>
      </c>
      <c r="S578" s="3">
        <v>1</v>
      </c>
      <c r="T578" s="3"/>
      <c r="U578" s="3"/>
      <c r="V578" s="3"/>
      <c r="W578" s="3"/>
      <c r="X578" s="3"/>
      <c r="Y578" s="3">
        <v>1</v>
      </c>
      <c r="Z578" s="3"/>
      <c r="AA578" s="3"/>
      <c r="AB578" s="3"/>
      <c r="AC578" s="3"/>
      <c r="AD578" s="3"/>
      <c r="AE578" s="3"/>
      <c r="AF578" s="3"/>
      <c r="AG578" s="3"/>
      <c r="AH578" s="3"/>
      <c r="AI578" s="3">
        <v>1</v>
      </c>
      <c r="AJ578" s="3">
        <v>1</v>
      </c>
      <c r="AK578" s="3">
        <v>1</v>
      </c>
      <c r="AL578" s="3"/>
      <c r="AM578" s="3"/>
      <c r="AN578" s="3"/>
      <c r="AO578" s="3"/>
      <c r="AP578" s="3"/>
      <c r="AQ578" s="3">
        <v>1</v>
      </c>
      <c r="AR578" s="3"/>
      <c r="AS578" s="3"/>
      <c r="AT578" s="3"/>
      <c r="AU578" s="3"/>
      <c r="AV578" s="3"/>
      <c r="AW578" s="3">
        <v>1</v>
      </c>
      <c r="AX578" s="3"/>
      <c r="AY578" s="3"/>
      <c r="AZ578" s="3"/>
      <c r="BA578" s="3"/>
      <c r="BB578" s="3"/>
      <c r="BC578" s="3"/>
      <c r="BD578" s="3"/>
      <c r="BE578" s="3"/>
      <c r="BF578" s="3"/>
      <c r="BG578" s="3"/>
      <c r="BH578" s="3"/>
      <c r="BI578" s="3"/>
      <c r="BJ578" s="3"/>
      <c r="BK578" s="3"/>
      <c r="BL578" s="3"/>
      <c r="BM578" s="3"/>
      <c r="BN578" s="3"/>
      <c r="BO578" s="21">
        <v>0</v>
      </c>
      <c r="BP578" s="3"/>
      <c r="BQ578" s="3"/>
      <c r="BR578" s="3"/>
      <c r="BS578" s="3" t="s">
        <v>1673</v>
      </c>
      <c r="BT578" s="38" t="str">
        <f t="shared" ref="BT578:BT641" si="9">IF(BS578="Australia","Australia and NZ",IF(BS578="Australia and United Kingdom","Australia and NZ",IF(BS578="Australia and United States","Australia and NZ",IF(BS578="Other","Other",IF(BS578="Canada","Nth America",IF(BS578="United States","Nth America",IF(BS578="New Zealand","Australia and NZ","Europe")))))))</f>
        <v>Australia and NZ</v>
      </c>
    </row>
    <row r="579" spans="1:72" x14ac:dyDescent="0.25">
      <c r="A579" s="35">
        <v>1</v>
      </c>
      <c r="C579" s="3" t="s">
        <v>845</v>
      </c>
      <c r="D579" s="3">
        <v>2009</v>
      </c>
      <c r="E579" s="3" t="s">
        <v>851</v>
      </c>
      <c r="F579" s="3" t="s">
        <v>852</v>
      </c>
      <c r="G579" s="3" t="s">
        <v>1642</v>
      </c>
      <c r="H579" s="3" t="s">
        <v>2159</v>
      </c>
      <c r="I579" s="3" t="s">
        <v>1978</v>
      </c>
      <c r="J579" s="3" t="s">
        <v>2579</v>
      </c>
      <c r="K579" s="3" t="s">
        <v>1651</v>
      </c>
      <c r="L579" s="3" t="s">
        <v>2580</v>
      </c>
      <c r="M579" s="3"/>
      <c r="N579" s="3">
        <v>1</v>
      </c>
      <c r="O579" s="3">
        <v>1</v>
      </c>
      <c r="P579" s="3">
        <v>1</v>
      </c>
      <c r="Q579" s="3"/>
      <c r="R579" s="3">
        <v>1</v>
      </c>
      <c r="S579" s="3">
        <v>1</v>
      </c>
      <c r="T579" s="3">
        <v>1</v>
      </c>
      <c r="U579" s="3"/>
      <c r="V579" s="3"/>
      <c r="W579" s="3"/>
      <c r="X579" s="3"/>
      <c r="Y579" s="3"/>
      <c r="Z579" s="3"/>
      <c r="AA579" s="3"/>
      <c r="AB579" s="3"/>
      <c r="AC579" s="3"/>
      <c r="AD579" s="3"/>
      <c r="AE579" s="3">
        <v>1</v>
      </c>
      <c r="AF579" s="3"/>
      <c r="AG579" s="3"/>
      <c r="AH579" s="3"/>
      <c r="AI579" s="3">
        <v>1</v>
      </c>
      <c r="AJ579" s="3">
        <v>1</v>
      </c>
      <c r="AK579" s="3"/>
      <c r="AL579" s="3"/>
      <c r="AM579" s="3">
        <v>1</v>
      </c>
      <c r="AN579" s="3"/>
      <c r="AO579" s="3"/>
      <c r="AP579" s="3"/>
      <c r="AQ579" s="3">
        <v>1</v>
      </c>
      <c r="AR579" s="3"/>
      <c r="AS579" s="3"/>
      <c r="AT579" s="3">
        <v>1</v>
      </c>
      <c r="AU579" s="3">
        <v>1</v>
      </c>
      <c r="AV579" s="3"/>
      <c r="AW579" s="3"/>
      <c r="AX579" s="3"/>
      <c r="AY579" s="3">
        <v>1</v>
      </c>
      <c r="AZ579" s="3"/>
      <c r="BA579" s="3"/>
      <c r="BB579" s="3">
        <v>1</v>
      </c>
      <c r="BC579" s="3"/>
      <c r="BD579" s="3"/>
      <c r="BE579" s="3"/>
      <c r="BF579" s="3"/>
      <c r="BG579" s="3"/>
      <c r="BH579" s="3"/>
      <c r="BI579" s="3"/>
      <c r="BJ579" s="3"/>
      <c r="BK579" s="3"/>
      <c r="BL579" s="3"/>
      <c r="BM579" s="3"/>
      <c r="BN579" s="3"/>
      <c r="BO579" s="21">
        <v>0</v>
      </c>
      <c r="BP579" s="3"/>
      <c r="BQ579" s="3"/>
      <c r="BR579" s="3"/>
      <c r="BS579" s="3" t="s">
        <v>1978</v>
      </c>
      <c r="BT579" s="38" t="str">
        <f t="shared" si="9"/>
        <v>Nth America</v>
      </c>
    </row>
    <row r="580" spans="1:72" x14ac:dyDescent="0.25">
      <c r="A580" s="35">
        <v>1</v>
      </c>
      <c r="C580" s="3" t="s">
        <v>997</v>
      </c>
      <c r="D580" s="3">
        <v>2009</v>
      </c>
      <c r="E580" s="3" t="s">
        <v>998</v>
      </c>
      <c r="F580" s="3"/>
      <c r="G580" s="3" t="s">
        <v>1617</v>
      </c>
      <c r="H580" s="3" t="s">
        <v>1826</v>
      </c>
      <c r="I580" s="3" t="s">
        <v>1978</v>
      </c>
      <c r="J580" s="3" t="s">
        <v>2749</v>
      </c>
      <c r="K580" s="3" t="s">
        <v>2750</v>
      </c>
      <c r="L580" s="3" t="s">
        <v>2751</v>
      </c>
      <c r="M580" s="3">
        <v>1</v>
      </c>
      <c r="N580" s="3"/>
      <c r="O580" s="3"/>
      <c r="P580" s="3"/>
      <c r="Q580" s="3"/>
      <c r="R580" s="3"/>
      <c r="S580" s="3"/>
      <c r="T580" s="3">
        <v>1</v>
      </c>
      <c r="U580" s="3"/>
      <c r="V580" s="3"/>
      <c r="W580" s="3"/>
      <c r="X580" s="3"/>
      <c r="Y580" s="3">
        <v>1</v>
      </c>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v>1</v>
      </c>
      <c r="BM580" s="3"/>
      <c r="BN580" s="3"/>
      <c r="BO580" s="21">
        <v>0</v>
      </c>
      <c r="BP580" s="3"/>
      <c r="BQ580" s="3"/>
      <c r="BR580" s="3" t="s">
        <v>2752</v>
      </c>
      <c r="BS580" s="3" t="s">
        <v>1978</v>
      </c>
      <c r="BT580" s="38" t="str">
        <f t="shared" si="9"/>
        <v>Nth America</v>
      </c>
    </row>
    <row r="581" spans="1:72" x14ac:dyDescent="0.25">
      <c r="A581" s="35">
        <v>1</v>
      </c>
      <c r="C581" s="3" t="s">
        <v>1043</v>
      </c>
      <c r="D581" s="3">
        <v>2009</v>
      </c>
      <c r="E581" s="3" t="s">
        <v>1044</v>
      </c>
      <c r="F581" s="3"/>
      <c r="G581" s="3" t="s">
        <v>1617</v>
      </c>
      <c r="H581" s="3" t="s">
        <v>2791</v>
      </c>
      <c r="I581" s="3" t="s">
        <v>1978</v>
      </c>
      <c r="J581" s="3" t="s">
        <v>2797</v>
      </c>
      <c r="K581" s="3" t="s">
        <v>2798</v>
      </c>
      <c r="L581" s="3" t="s">
        <v>2799</v>
      </c>
      <c r="M581" s="3"/>
      <c r="N581" s="3">
        <v>1</v>
      </c>
      <c r="O581" s="3"/>
      <c r="P581" s="3"/>
      <c r="Q581" s="3"/>
      <c r="R581" s="3"/>
      <c r="S581" s="3">
        <v>1</v>
      </c>
      <c r="T581" s="3"/>
      <c r="U581" s="3"/>
      <c r="V581" s="3"/>
      <c r="W581" s="3"/>
      <c r="X581" s="3"/>
      <c r="Y581" s="3">
        <v>1</v>
      </c>
      <c r="Z581" s="3"/>
      <c r="AA581" s="3"/>
      <c r="AB581" s="3"/>
      <c r="AC581" s="3"/>
      <c r="AD581" s="3"/>
      <c r="AE581" s="3"/>
      <c r="AF581" s="3"/>
      <c r="AG581" s="3"/>
      <c r="AH581" s="3"/>
      <c r="AI581" s="3"/>
      <c r="AJ581" s="3"/>
      <c r="AK581" s="3"/>
      <c r="AL581" s="3"/>
      <c r="AM581" s="3"/>
      <c r="AN581" s="3"/>
      <c r="AO581" s="3"/>
      <c r="AP581" s="3"/>
      <c r="AQ581" s="3">
        <v>1</v>
      </c>
      <c r="AR581" s="3"/>
      <c r="AS581" s="3"/>
      <c r="AT581" s="3"/>
      <c r="AU581" s="3"/>
      <c r="AV581" s="3"/>
      <c r="AW581" s="3"/>
      <c r="AX581" s="3"/>
      <c r="AY581" s="3"/>
      <c r="AZ581" s="3"/>
      <c r="BA581" s="3"/>
      <c r="BB581" s="3"/>
      <c r="BC581" s="3"/>
      <c r="BD581" s="3"/>
      <c r="BE581" s="3"/>
      <c r="BF581" s="3"/>
      <c r="BG581" s="3"/>
      <c r="BH581" s="3"/>
      <c r="BI581" s="3"/>
      <c r="BJ581" s="3"/>
      <c r="BK581" s="3"/>
      <c r="BL581" s="3"/>
      <c r="BM581" s="3"/>
      <c r="BN581" s="3">
        <v>1</v>
      </c>
      <c r="BO581" s="21">
        <v>0</v>
      </c>
      <c r="BP581" s="3"/>
      <c r="BQ581" s="3"/>
      <c r="BR581" s="3"/>
      <c r="BS581" s="3" t="s">
        <v>1978</v>
      </c>
      <c r="BT581" s="38" t="str">
        <f t="shared" si="9"/>
        <v>Nth America</v>
      </c>
    </row>
    <row r="582" spans="1:72" ht="15.75" customHeight="1" x14ac:dyDescent="0.25">
      <c r="A582" s="35">
        <v>1</v>
      </c>
      <c r="C582" s="3" t="s">
        <v>1141</v>
      </c>
      <c r="D582" s="3">
        <v>2009</v>
      </c>
      <c r="E582" s="3" t="s">
        <v>1142</v>
      </c>
      <c r="F582" s="3" t="s">
        <v>62</v>
      </c>
      <c r="G582" s="3" t="s">
        <v>1642</v>
      </c>
      <c r="H582" s="3" t="s">
        <v>1698</v>
      </c>
      <c r="I582" s="3" t="s">
        <v>1978</v>
      </c>
      <c r="J582" s="3" t="s">
        <v>1651</v>
      </c>
      <c r="K582" s="3" t="s">
        <v>1651</v>
      </c>
      <c r="L582" s="3" t="s">
        <v>2905</v>
      </c>
      <c r="M582" s="3"/>
      <c r="N582" s="3"/>
      <c r="O582" s="3"/>
      <c r="P582" s="3"/>
      <c r="Q582" s="3"/>
      <c r="R582" s="3"/>
      <c r="S582" s="3"/>
      <c r="T582" s="3">
        <v>1</v>
      </c>
      <c r="U582" s="3"/>
      <c r="V582" s="3"/>
      <c r="W582" s="3"/>
      <c r="X582" s="3"/>
      <c r="Y582" s="3"/>
      <c r="Z582" s="3"/>
      <c r="AA582" s="3"/>
      <c r="AB582" s="3"/>
      <c r="AC582" s="3"/>
      <c r="AD582" s="3"/>
      <c r="AE582" s="3">
        <v>1</v>
      </c>
      <c r="AF582" s="3"/>
      <c r="AG582" s="3"/>
      <c r="AH582" s="3"/>
      <c r="AI582" s="3"/>
      <c r="AJ582" s="3"/>
      <c r="AK582" s="3">
        <v>1</v>
      </c>
      <c r="AL582" s="3"/>
      <c r="AM582" s="3"/>
      <c r="AN582" s="3">
        <v>1</v>
      </c>
      <c r="AO582" s="3"/>
      <c r="AP582" s="3"/>
      <c r="AQ582" s="3"/>
      <c r="AR582" s="3"/>
      <c r="AS582" s="3"/>
      <c r="AT582" s="3"/>
      <c r="AU582" s="3"/>
      <c r="AV582" s="3"/>
      <c r="AW582" s="3">
        <v>1</v>
      </c>
      <c r="AX582" s="3"/>
      <c r="AY582" s="3"/>
      <c r="AZ582" s="3"/>
      <c r="BA582" s="3"/>
      <c r="BB582" s="3">
        <v>1</v>
      </c>
      <c r="BC582" s="3"/>
      <c r="BD582" s="3"/>
      <c r="BE582" s="3"/>
      <c r="BF582" s="3"/>
      <c r="BG582" s="3"/>
      <c r="BH582" s="3"/>
      <c r="BI582" s="3"/>
      <c r="BJ582" s="3">
        <v>1</v>
      </c>
      <c r="BK582" s="3"/>
      <c r="BL582" s="3">
        <v>1</v>
      </c>
      <c r="BM582" s="3"/>
      <c r="BN582" s="3"/>
      <c r="BO582" s="21">
        <v>0</v>
      </c>
      <c r="BP582" s="3"/>
      <c r="BQ582" s="3"/>
      <c r="BR582" s="3"/>
      <c r="BS582" s="3" t="s">
        <v>1978</v>
      </c>
      <c r="BT582" s="38" t="str">
        <f t="shared" si="9"/>
        <v>Nth America</v>
      </c>
    </row>
    <row r="583" spans="1:72" x14ac:dyDescent="0.25">
      <c r="A583" s="35">
        <v>1</v>
      </c>
      <c r="C583" s="3" t="s">
        <v>1192</v>
      </c>
      <c r="D583" s="3">
        <v>2009</v>
      </c>
      <c r="E583" s="3" t="s">
        <v>1193</v>
      </c>
      <c r="F583" s="3" t="s">
        <v>143</v>
      </c>
      <c r="G583" s="3" t="s">
        <v>1642</v>
      </c>
      <c r="H583" s="3" t="s">
        <v>2014</v>
      </c>
      <c r="I583" s="3" t="s">
        <v>2014</v>
      </c>
      <c r="J583" s="12" t="s">
        <v>2960</v>
      </c>
      <c r="K583" s="3" t="s">
        <v>2961</v>
      </c>
      <c r="L583" s="3" t="s">
        <v>2962</v>
      </c>
      <c r="M583" s="3"/>
      <c r="N583" s="3"/>
      <c r="O583" s="3">
        <v>1</v>
      </c>
      <c r="P583" s="3"/>
      <c r="Q583" s="3"/>
      <c r="R583" s="3">
        <v>1</v>
      </c>
      <c r="S583" s="3"/>
      <c r="T583" s="3"/>
      <c r="U583" s="3"/>
      <c r="V583" s="3"/>
      <c r="W583" s="3"/>
      <c r="X583" s="3"/>
      <c r="Y583" s="3">
        <v>1</v>
      </c>
      <c r="Z583" s="3"/>
      <c r="AA583" s="3"/>
      <c r="AB583" s="3"/>
      <c r="AC583" s="3"/>
      <c r="AD583" s="3"/>
      <c r="AE583" s="3"/>
      <c r="AF583" s="3"/>
      <c r="AG583" s="3"/>
      <c r="AH583" s="3"/>
      <c r="AI583" s="3"/>
      <c r="AJ583" s="3"/>
      <c r="AK583" s="3"/>
      <c r="AL583" s="3"/>
      <c r="AM583" s="3"/>
      <c r="AN583" s="3"/>
      <c r="AO583" s="3"/>
      <c r="AP583" s="3"/>
      <c r="AQ583" s="3"/>
      <c r="AR583" s="3"/>
      <c r="AS583" s="3"/>
      <c r="AT583" s="3">
        <v>1</v>
      </c>
      <c r="AU583" s="3"/>
      <c r="AV583" s="3"/>
      <c r="AW583" s="3"/>
      <c r="AX583" s="3"/>
      <c r="AY583" s="3"/>
      <c r="AZ583" s="3"/>
      <c r="BA583" s="3"/>
      <c r="BB583" s="3"/>
      <c r="BC583" s="3"/>
      <c r="BD583" s="3"/>
      <c r="BE583" s="3"/>
      <c r="BF583" s="3"/>
      <c r="BG583" s="3"/>
      <c r="BH583" s="3"/>
      <c r="BI583" s="3"/>
      <c r="BJ583" s="3"/>
      <c r="BK583" s="3"/>
      <c r="BL583" s="3">
        <v>1</v>
      </c>
      <c r="BM583" s="3"/>
      <c r="BN583" s="3"/>
      <c r="BO583" s="21">
        <v>0</v>
      </c>
      <c r="BP583" s="3"/>
      <c r="BQ583" s="3"/>
      <c r="BR583" s="3"/>
      <c r="BS583" s="3" t="s">
        <v>2014</v>
      </c>
      <c r="BT583" s="38" t="str">
        <f t="shared" si="9"/>
        <v>Europe</v>
      </c>
    </row>
    <row r="584" spans="1:72" x14ac:dyDescent="0.25">
      <c r="A584" s="35">
        <v>1</v>
      </c>
      <c r="C584" s="3" t="s">
        <v>1251</v>
      </c>
      <c r="D584" s="3">
        <v>2009</v>
      </c>
      <c r="E584" s="3" t="s">
        <v>1252</v>
      </c>
      <c r="F584" s="3" t="s">
        <v>1253</v>
      </c>
      <c r="G584" s="3" t="s">
        <v>1642</v>
      </c>
      <c r="H584" s="3" t="s">
        <v>3026</v>
      </c>
      <c r="I584" s="3" t="s">
        <v>2014</v>
      </c>
      <c r="J584" s="3" t="s">
        <v>1651</v>
      </c>
      <c r="K584" s="3" t="s">
        <v>3027</v>
      </c>
      <c r="L584" s="3" t="s">
        <v>3028</v>
      </c>
      <c r="M584" s="3"/>
      <c r="N584" s="3">
        <v>1</v>
      </c>
      <c r="O584" s="3">
        <v>1</v>
      </c>
      <c r="P584" s="3"/>
      <c r="Q584" s="3"/>
      <c r="R584" s="3">
        <v>1</v>
      </c>
      <c r="S584" s="3">
        <v>1</v>
      </c>
      <c r="T584" s="3"/>
      <c r="U584" s="3"/>
      <c r="V584" s="3"/>
      <c r="W584" s="3"/>
      <c r="X584" s="3"/>
      <c r="Y584" s="3">
        <v>1</v>
      </c>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v>1</v>
      </c>
      <c r="BM584" s="3"/>
      <c r="BN584" s="3"/>
      <c r="BO584" s="21">
        <v>0</v>
      </c>
      <c r="BP584" s="3"/>
      <c r="BQ584" s="3"/>
      <c r="BR584" s="3"/>
      <c r="BS584" s="3" t="s">
        <v>2014</v>
      </c>
      <c r="BT584" s="38" t="str">
        <f t="shared" si="9"/>
        <v>Europe</v>
      </c>
    </row>
    <row r="585" spans="1:72" x14ac:dyDescent="0.25">
      <c r="A585" s="30">
        <v>1</v>
      </c>
      <c r="B585" s="30"/>
      <c r="C585" s="3" t="s">
        <v>1251</v>
      </c>
      <c r="D585" s="3">
        <v>2009</v>
      </c>
      <c r="E585" s="3" t="s">
        <v>1261</v>
      </c>
      <c r="F585" s="3" t="s">
        <v>1262</v>
      </c>
      <c r="G585" s="3" t="s">
        <v>1643</v>
      </c>
      <c r="H585" s="3" t="s">
        <v>1719</v>
      </c>
      <c r="I585" s="3" t="s">
        <v>1978</v>
      </c>
      <c r="J585" s="3" t="s">
        <v>3041</v>
      </c>
      <c r="K585" s="3" t="s">
        <v>3042</v>
      </c>
      <c r="L585" s="3" t="s">
        <v>3043</v>
      </c>
      <c r="M585" s="3"/>
      <c r="N585" s="3">
        <v>1</v>
      </c>
      <c r="O585" s="3">
        <v>1</v>
      </c>
      <c r="P585" s="3"/>
      <c r="Q585" s="3"/>
      <c r="R585" s="3">
        <v>1</v>
      </c>
      <c r="S585" s="3">
        <v>1</v>
      </c>
      <c r="T585" s="3"/>
      <c r="U585" s="3"/>
      <c r="V585" s="3"/>
      <c r="W585" s="3"/>
      <c r="X585" s="3"/>
      <c r="Y585" s="3">
        <v>1</v>
      </c>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v>1</v>
      </c>
      <c r="BM585" s="3"/>
      <c r="BN585" s="3"/>
      <c r="BO585" s="21">
        <v>0</v>
      </c>
      <c r="BP585" s="3"/>
      <c r="BQ585" s="3"/>
      <c r="BR585" s="3"/>
      <c r="BS585" s="3" t="s">
        <v>1978</v>
      </c>
      <c r="BT585" s="38" t="str">
        <f t="shared" si="9"/>
        <v>Nth America</v>
      </c>
    </row>
    <row r="586" spans="1:72" x14ac:dyDescent="0.25">
      <c r="A586" s="35">
        <v>1</v>
      </c>
      <c r="C586" s="3" t="s">
        <v>1426</v>
      </c>
      <c r="D586" s="3">
        <v>2009</v>
      </c>
      <c r="E586" s="3" t="s">
        <v>1427</v>
      </c>
      <c r="F586" s="3" t="s">
        <v>76</v>
      </c>
      <c r="G586" s="3" t="s">
        <v>1642</v>
      </c>
      <c r="H586" s="3" t="s">
        <v>1662</v>
      </c>
      <c r="I586" s="3" t="s">
        <v>1978</v>
      </c>
      <c r="J586" s="3" t="s">
        <v>3242</v>
      </c>
      <c r="K586" s="3" t="s">
        <v>1651</v>
      </c>
      <c r="L586" s="3" t="s">
        <v>3243</v>
      </c>
      <c r="M586" s="3"/>
      <c r="N586" s="3">
        <v>1</v>
      </c>
      <c r="O586" s="3">
        <v>1</v>
      </c>
      <c r="P586" s="3">
        <v>1</v>
      </c>
      <c r="Q586" s="3"/>
      <c r="R586" s="3">
        <v>1</v>
      </c>
      <c r="S586" s="3">
        <v>1</v>
      </c>
      <c r="T586" s="3">
        <v>1</v>
      </c>
      <c r="U586" s="3"/>
      <c r="V586" s="3"/>
      <c r="W586" s="3"/>
      <c r="X586" s="3"/>
      <c r="Y586" s="3"/>
      <c r="Z586" s="3"/>
      <c r="AA586" s="3"/>
      <c r="AB586" s="3"/>
      <c r="AC586" s="3"/>
      <c r="AD586" s="3"/>
      <c r="AE586" s="3">
        <v>1</v>
      </c>
      <c r="AF586" s="3"/>
      <c r="AG586" s="3"/>
      <c r="AH586" s="3"/>
      <c r="AI586" s="3">
        <v>1</v>
      </c>
      <c r="AJ586" s="3">
        <v>1</v>
      </c>
      <c r="AK586" s="3"/>
      <c r="AL586" s="3"/>
      <c r="AM586" s="3"/>
      <c r="AN586" s="3"/>
      <c r="AO586" s="3"/>
      <c r="AP586" s="3"/>
      <c r="AQ586" s="3"/>
      <c r="AR586" s="3"/>
      <c r="AS586" s="3"/>
      <c r="AT586" s="3"/>
      <c r="AU586" s="3"/>
      <c r="AV586" s="3"/>
      <c r="AW586" s="3">
        <v>1</v>
      </c>
      <c r="AX586" s="3"/>
      <c r="AY586" s="3"/>
      <c r="AZ586" s="3"/>
      <c r="BA586" s="3"/>
      <c r="BB586" s="3"/>
      <c r="BC586" s="3"/>
      <c r="BD586" s="3"/>
      <c r="BE586" s="3"/>
      <c r="BF586" s="3"/>
      <c r="BG586" s="3"/>
      <c r="BH586" s="3"/>
      <c r="BI586" s="3"/>
      <c r="BJ586" s="3"/>
      <c r="BK586" s="3"/>
      <c r="BL586" s="3"/>
      <c r="BM586" s="3"/>
      <c r="BN586" s="3"/>
      <c r="BO586" s="21">
        <v>0</v>
      </c>
      <c r="BP586" s="3"/>
      <c r="BQ586" s="3"/>
      <c r="BR586" s="3"/>
      <c r="BS586" s="3" t="s">
        <v>1978</v>
      </c>
      <c r="BT586" s="38" t="str">
        <f t="shared" si="9"/>
        <v>Nth America</v>
      </c>
    </row>
    <row r="587" spans="1:72" x14ac:dyDescent="0.25">
      <c r="A587" s="35">
        <v>1</v>
      </c>
      <c r="C587" s="3" t="s">
        <v>1436</v>
      </c>
      <c r="D587" s="3">
        <v>2009</v>
      </c>
      <c r="E587" s="3" t="s">
        <v>1437</v>
      </c>
      <c r="F587" s="3"/>
      <c r="G587" s="3" t="s">
        <v>1617</v>
      </c>
      <c r="H587" s="3" t="s">
        <v>2064</v>
      </c>
      <c r="I587" s="3" t="s">
        <v>2014</v>
      </c>
      <c r="J587" s="3" t="s">
        <v>1651</v>
      </c>
      <c r="K587" s="3" t="s">
        <v>1651</v>
      </c>
      <c r="L587" s="3" t="s">
        <v>3255</v>
      </c>
      <c r="M587" s="3"/>
      <c r="N587" s="3">
        <v>1</v>
      </c>
      <c r="O587" s="3"/>
      <c r="P587" s="3"/>
      <c r="Q587" s="3"/>
      <c r="R587" s="3"/>
      <c r="S587" s="3">
        <v>1</v>
      </c>
      <c r="T587" s="3"/>
      <c r="U587" s="3"/>
      <c r="V587" s="3"/>
      <c r="W587" s="3"/>
      <c r="X587" s="3"/>
      <c r="Y587" s="3">
        <v>1</v>
      </c>
      <c r="Z587" s="3"/>
      <c r="AA587" s="3"/>
      <c r="AB587" s="3"/>
      <c r="AC587" s="3"/>
      <c r="AD587" s="3"/>
      <c r="AE587" s="3"/>
      <c r="AF587" s="3"/>
      <c r="AG587" s="3"/>
      <c r="AH587" s="3"/>
      <c r="AI587" s="3"/>
      <c r="AJ587" s="3"/>
      <c r="AK587" s="3"/>
      <c r="AL587" s="3"/>
      <c r="AM587" s="3"/>
      <c r="AN587" s="3"/>
      <c r="AO587" s="3"/>
      <c r="AP587" s="3"/>
      <c r="AQ587" s="3">
        <v>1</v>
      </c>
      <c r="AR587" s="3"/>
      <c r="AS587" s="3"/>
      <c r="AT587" s="3"/>
      <c r="AU587" s="3"/>
      <c r="AV587" s="3"/>
      <c r="AW587" s="3"/>
      <c r="AX587" s="3"/>
      <c r="AY587" s="3"/>
      <c r="AZ587" s="3"/>
      <c r="BA587" s="3"/>
      <c r="BB587" s="3"/>
      <c r="BC587" s="3">
        <v>1</v>
      </c>
      <c r="BD587" s="3"/>
      <c r="BE587" s="3"/>
      <c r="BF587" s="3"/>
      <c r="BG587" s="3"/>
      <c r="BH587" s="3"/>
      <c r="BI587" s="3"/>
      <c r="BJ587" s="3"/>
      <c r="BK587" s="3"/>
      <c r="BL587" s="3"/>
      <c r="BM587" s="3"/>
      <c r="BN587" s="3"/>
      <c r="BO587" s="21">
        <v>1</v>
      </c>
      <c r="BP587" s="3"/>
      <c r="BQ587" s="3">
        <v>1</v>
      </c>
      <c r="BR587" s="3"/>
      <c r="BS587" s="3" t="s">
        <v>2014</v>
      </c>
      <c r="BT587" s="38" t="str">
        <f t="shared" si="9"/>
        <v>Europe</v>
      </c>
    </row>
    <row r="588" spans="1:72" x14ac:dyDescent="0.25">
      <c r="A588" s="35">
        <v>1</v>
      </c>
      <c r="C588" s="3" t="s">
        <v>1556</v>
      </c>
      <c r="D588" s="3">
        <v>2009</v>
      </c>
      <c r="E588" s="3" t="s">
        <v>1558</v>
      </c>
      <c r="F588" s="3" t="s">
        <v>48</v>
      </c>
      <c r="G588" s="3" t="s">
        <v>1642</v>
      </c>
      <c r="H588" s="3" t="s">
        <v>2201</v>
      </c>
      <c r="I588" s="3" t="s">
        <v>1978</v>
      </c>
      <c r="J588" s="3" t="s">
        <v>3395</v>
      </c>
      <c r="K588" s="3" t="s">
        <v>1651</v>
      </c>
      <c r="L588" s="3" t="s">
        <v>3396</v>
      </c>
      <c r="M588" s="3"/>
      <c r="N588" s="3"/>
      <c r="O588" s="3"/>
      <c r="P588" s="3"/>
      <c r="Q588" s="3"/>
      <c r="R588" s="3"/>
      <c r="S588" s="3"/>
      <c r="T588" s="3">
        <v>1</v>
      </c>
      <c r="U588" s="3"/>
      <c r="V588" s="3"/>
      <c r="W588" s="3"/>
      <c r="X588" s="3"/>
      <c r="Y588" s="3"/>
      <c r="Z588" s="3"/>
      <c r="AA588" s="3"/>
      <c r="AB588" s="3"/>
      <c r="AC588" s="3"/>
      <c r="AD588" s="3"/>
      <c r="AE588" s="3">
        <v>1</v>
      </c>
      <c r="AF588" s="3"/>
      <c r="AG588" s="3"/>
      <c r="AH588" s="3"/>
      <c r="AI588" s="3"/>
      <c r="AJ588" s="3"/>
      <c r="AK588" s="3">
        <v>1</v>
      </c>
      <c r="AL588" s="3"/>
      <c r="AM588" s="3"/>
      <c r="AN588" s="3">
        <v>1</v>
      </c>
      <c r="AO588" s="3"/>
      <c r="AP588" s="3"/>
      <c r="AQ588" s="3"/>
      <c r="AR588" s="3"/>
      <c r="AS588" s="3"/>
      <c r="AT588" s="3">
        <v>1</v>
      </c>
      <c r="AU588" s="3"/>
      <c r="AV588" s="3"/>
      <c r="AW588" s="3"/>
      <c r="AX588" s="3"/>
      <c r="AY588" s="3"/>
      <c r="AZ588" s="3"/>
      <c r="BA588" s="3"/>
      <c r="BB588" s="3"/>
      <c r="BC588" s="3"/>
      <c r="BD588" s="3"/>
      <c r="BE588" s="3"/>
      <c r="BF588" s="3"/>
      <c r="BG588" s="3"/>
      <c r="BH588" s="3"/>
      <c r="BI588" s="3"/>
      <c r="BJ588" s="3"/>
      <c r="BK588" s="3"/>
      <c r="BL588" s="3"/>
      <c r="BM588" s="3"/>
      <c r="BN588" s="3"/>
      <c r="BO588" s="21">
        <v>0</v>
      </c>
      <c r="BP588" s="3"/>
      <c r="BQ588" s="3"/>
      <c r="BR588" s="3"/>
      <c r="BS588" s="3" t="s">
        <v>1978</v>
      </c>
      <c r="BT588" s="38" t="str">
        <f t="shared" si="9"/>
        <v>Nth America</v>
      </c>
    </row>
    <row r="589" spans="1:72" x14ac:dyDescent="0.25">
      <c r="A589" s="35">
        <v>1</v>
      </c>
      <c r="C589" s="3" t="s">
        <v>1577</v>
      </c>
      <c r="D589" s="3">
        <v>2009</v>
      </c>
      <c r="E589" s="3" t="s">
        <v>1578</v>
      </c>
      <c r="F589" s="3" t="s">
        <v>303</v>
      </c>
      <c r="G589" s="3" t="s">
        <v>1642</v>
      </c>
      <c r="H589" s="3" t="s">
        <v>1978</v>
      </c>
      <c r="I589" s="3" t="s">
        <v>1978</v>
      </c>
      <c r="J589" s="3" t="s">
        <v>3423</v>
      </c>
      <c r="K589" s="3" t="s">
        <v>1651</v>
      </c>
      <c r="L589" s="3" t="s">
        <v>3424</v>
      </c>
      <c r="M589" s="3"/>
      <c r="N589" s="3">
        <v>1</v>
      </c>
      <c r="O589" s="3">
        <v>1</v>
      </c>
      <c r="P589" s="3"/>
      <c r="Q589" s="3"/>
      <c r="R589" s="3">
        <v>1</v>
      </c>
      <c r="S589" s="3">
        <v>1</v>
      </c>
      <c r="T589" s="3"/>
      <c r="U589" s="3"/>
      <c r="V589" s="3"/>
      <c r="W589" s="3"/>
      <c r="X589" s="3"/>
      <c r="Y589" s="3">
        <v>1</v>
      </c>
      <c r="Z589" s="3"/>
      <c r="AA589" s="3"/>
      <c r="AB589" s="3"/>
      <c r="AC589" s="3"/>
      <c r="AD589" s="3"/>
      <c r="AE589" s="3"/>
      <c r="AF589" s="3"/>
      <c r="AG589" s="3"/>
      <c r="AH589" s="3"/>
      <c r="AI589" s="3"/>
      <c r="AJ589" s="3"/>
      <c r="AK589" s="3"/>
      <c r="AL589" s="3"/>
      <c r="AM589" s="3"/>
      <c r="AN589" s="3"/>
      <c r="AO589" s="3"/>
      <c r="AP589" s="3"/>
      <c r="AQ589" s="3">
        <v>1</v>
      </c>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21">
        <v>0</v>
      </c>
      <c r="BP589" s="3"/>
      <c r="BQ589" s="3"/>
      <c r="BR589" s="3"/>
      <c r="BS589" s="3" t="s">
        <v>1978</v>
      </c>
      <c r="BT589" s="38" t="str">
        <f t="shared" si="9"/>
        <v>Nth America</v>
      </c>
    </row>
    <row r="590" spans="1:72" x14ac:dyDescent="0.25">
      <c r="A590" s="35">
        <v>3</v>
      </c>
      <c r="C590" s="21" t="s">
        <v>3765</v>
      </c>
      <c r="D590" s="21">
        <v>2008</v>
      </c>
      <c r="E590" s="21" t="s">
        <v>3766</v>
      </c>
      <c r="F590" s="21" t="s">
        <v>1651</v>
      </c>
      <c r="G590" s="21" t="s">
        <v>1852</v>
      </c>
      <c r="H590" s="21" t="s">
        <v>1673</v>
      </c>
      <c r="I590" s="21" t="s">
        <v>1673</v>
      </c>
      <c r="J590" s="21" t="s">
        <v>1651</v>
      </c>
      <c r="K590" s="21" t="s">
        <v>1651</v>
      </c>
      <c r="L590" s="4" t="s">
        <v>3891</v>
      </c>
      <c r="M590" s="21"/>
      <c r="N590" s="21">
        <v>1</v>
      </c>
      <c r="O590" s="21">
        <v>1</v>
      </c>
      <c r="P590" s="21">
        <v>1</v>
      </c>
      <c r="Q590" s="21"/>
      <c r="R590" s="21">
        <v>1</v>
      </c>
      <c r="S590" s="21">
        <v>1</v>
      </c>
      <c r="T590" s="21">
        <v>1</v>
      </c>
      <c r="U590" s="21">
        <v>1</v>
      </c>
      <c r="V590" s="21"/>
      <c r="W590" s="21"/>
      <c r="X590" s="21"/>
      <c r="Y590" s="3">
        <v>1</v>
      </c>
      <c r="Z590" s="21"/>
      <c r="AA590" s="21"/>
      <c r="AB590" s="21"/>
      <c r="AC590" s="21"/>
      <c r="AD590" s="21"/>
      <c r="AE590" s="21"/>
      <c r="AF590" s="21"/>
      <c r="AG590" s="21"/>
      <c r="AH590" s="21"/>
      <c r="AI590" s="21">
        <v>1</v>
      </c>
      <c r="AJ590" s="21">
        <v>1</v>
      </c>
      <c r="AK590" s="21"/>
      <c r="AL590" s="21"/>
      <c r="AM590" s="21"/>
      <c r="AN590" s="21"/>
      <c r="AO590" s="21"/>
      <c r="AP590" s="21"/>
      <c r="AQ590" s="21"/>
      <c r="AR590" s="21"/>
      <c r="AS590" s="21"/>
      <c r="AT590" s="21"/>
      <c r="AU590" s="21"/>
      <c r="AV590" s="21"/>
      <c r="AW590" s="21"/>
      <c r="AX590" s="21"/>
      <c r="AY590" s="21"/>
      <c r="AZ590" s="21"/>
      <c r="BA590" s="21"/>
      <c r="BB590" s="21"/>
      <c r="BC590" s="21"/>
      <c r="BD590" s="21"/>
      <c r="BE590" s="21"/>
      <c r="BF590" s="21"/>
      <c r="BG590" s="21"/>
      <c r="BH590" s="21"/>
      <c r="BI590" s="21"/>
      <c r="BJ590" s="21"/>
      <c r="BK590" s="21"/>
      <c r="BL590" s="21"/>
      <c r="BM590" s="21"/>
      <c r="BN590" s="21"/>
      <c r="BO590" s="21">
        <v>0</v>
      </c>
      <c r="BP590" s="21"/>
      <c r="BQ590" s="21"/>
      <c r="BR590" s="21"/>
      <c r="BS590" s="21" t="s">
        <v>1673</v>
      </c>
      <c r="BT590" s="38" t="str">
        <f t="shared" si="9"/>
        <v>Australia and NZ</v>
      </c>
    </row>
    <row r="591" spans="1:72" x14ac:dyDescent="0.25">
      <c r="A591" s="35">
        <v>1</v>
      </c>
      <c r="C591" s="3" t="s">
        <v>257</v>
      </c>
      <c r="D591" s="3">
        <v>2008</v>
      </c>
      <c r="E591" s="3" t="s">
        <v>258</v>
      </c>
      <c r="F591" s="3" t="s">
        <v>256</v>
      </c>
      <c r="G591" s="3" t="s">
        <v>1642</v>
      </c>
      <c r="H591" s="3" t="s">
        <v>1892</v>
      </c>
      <c r="I591" s="3" t="s">
        <v>1978</v>
      </c>
      <c r="J591" s="3" t="s">
        <v>1898</v>
      </c>
      <c r="K591" s="3" t="s">
        <v>1897</v>
      </c>
      <c r="L591" s="3" t="s">
        <v>1899</v>
      </c>
      <c r="M591" s="3"/>
      <c r="N591" s="3">
        <v>1</v>
      </c>
      <c r="O591" s="3">
        <v>1</v>
      </c>
      <c r="P591" s="3">
        <v>1</v>
      </c>
      <c r="Q591" s="3"/>
      <c r="R591" s="3">
        <v>1</v>
      </c>
      <c r="S591" s="3">
        <v>1</v>
      </c>
      <c r="T591" s="3">
        <v>1</v>
      </c>
      <c r="U591" s="3"/>
      <c r="V591" s="3"/>
      <c r="W591" s="3"/>
      <c r="X591" s="3"/>
      <c r="Y591" s="3"/>
      <c r="Z591" s="3"/>
      <c r="AA591" s="3"/>
      <c r="AB591" s="3"/>
      <c r="AC591" s="3"/>
      <c r="AD591" s="3">
        <v>1</v>
      </c>
      <c r="AE591" s="3">
        <v>1</v>
      </c>
      <c r="AF591" s="3"/>
      <c r="AG591" s="3"/>
      <c r="AH591" s="3"/>
      <c r="AI591" s="3"/>
      <c r="AJ591" s="3"/>
      <c r="AK591" s="3">
        <v>1</v>
      </c>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v>1</v>
      </c>
      <c r="BL591" s="3">
        <v>1</v>
      </c>
      <c r="BM591" s="3"/>
      <c r="BN591" s="3"/>
      <c r="BO591" s="21">
        <v>0</v>
      </c>
      <c r="BP591" s="3"/>
      <c r="BQ591" s="3"/>
      <c r="BR591" s="3"/>
      <c r="BS591" s="3" t="s">
        <v>1978</v>
      </c>
      <c r="BT591" s="38" t="str">
        <f t="shared" si="9"/>
        <v>Nth America</v>
      </c>
    </row>
    <row r="592" spans="1:72" x14ac:dyDescent="0.25">
      <c r="A592" s="35">
        <v>1</v>
      </c>
      <c r="C592" s="3" t="s">
        <v>257</v>
      </c>
      <c r="D592" s="3">
        <v>2008</v>
      </c>
      <c r="E592" s="3" t="s">
        <v>259</v>
      </c>
      <c r="F592" s="3" t="s">
        <v>256</v>
      </c>
      <c r="G592" s="3" t="s">
        <v>1642</v>
      </c>
      <c r="H592" s="3" t="s">
        <v>1892</v>
      </c>
      <c r="I592" s="3" t="s">
        <v>1978</v>
      </c>
      <c r="J592" s="3" t="s">
        <v>1900</v>
      </c>
      <c r="K592" s="3" t="s">
        <v>1651</v>
      </c>
      <c r="L592" s="3" t="s">
        <v>1901</v>
      </c>
      <c r="M592" s="3"/>
      <c r="N592" s="3">
        <v>1</v>
      </c>
      <c r="O592" s="3">
        <v>1</v>
      </c>
      <c r="P592" s="3">
        <v>1</v>
      </c>
      <c r="Q592" s="3"/>
      <c r="R592" s="3">
        <v>1</v>
      </c>
      <c r="S592" s="3">
        <v>1</v>
      </c>
      <c r="T592" s="3">
        <v>1</v>
      </c>
      <c r="U592" s="3"/>
      <c r="V592" s="3"/>
      <c r="W592" s="3"/>
      <c r="X592" s="3"/>
      <c r="Y592" s="3"/>
      <c r="Z592" s="3"/>
      <c r="AA592" s="3"/>
      <c r="AB592" s="3"/>
      <c r="AC592" s="3"/>
      <c r="AD592" s="3">
        <v>1</v>
      </c>
      <c r="AE592" s="3">
        <v>1</v>
      </c>
      <c r="AF592" s="3"/>
      <c r="AG592" s="3"/>
      <c r="AH592" s="3"/>
      <c r="AI592" s="3"/>
      <c r="AJ592" s="3"/>
      <c r="AK592" s="3">
        <v>1</v>
      </c>
      <c r="AL592" s="3"/>
      <c r="AM592" s="3"/>
      <c r="AN592" s="3"/>
      <c r="AO592" s="3"/>
      <c r="AP592" s="3"/>
      <c r="AQ592" s="3"/>
      <c r="AR592" s="3"/>
      <c r="AS592" s="3"/>
      <c r="AT592" s="3"/>
      <c r="AU592" s="3"/>
      <c r="AV592" s="3"/>
      <c r="AW592" s="3"/>
      <c r="AX592" s="3"/>
      <c r="AY592" s="3"/>
      <c r="AZ592" s="3"/>
      <c r="BA592" s="3"/>
      <c r="BB592" s="3"/>
      <c r="BC592" s="3"/>
      <c r="BD592" s="3">
        <v>1</v>
      </c>
      <c r="BE592" s="3"/>
      <c r="BF592" s="3"/>
      <c r="BG592" s="3"/>
      <c r="BH592" s="3"/>
      <c r="BI592" s="3"/>
      <c r="BJ592" s="3"/>
      <c r="BK592" s="3">
        <v>1</v>
      </c>
      <c r="BL592" s="3"/>
      <c r="BM592" s="3"/>
      <c r="BN592" s="3"/>
      <c r="BO592" s="21">
        <v>0</v>
      </c>
      <c r="BP592" s="3"/>
      <c r="BQ592" s="3"/>
      <c r="BR592" s="3"/>
      <c r="BS592" s="3" t="s">
        <v>1978</v>
      </c>
      <c r="BT592" s="38" t="str">
        <f t="shared" si="9"/>
        <v>Nth America</v>
      </c>
    </row>
    <row r="593" spans="1:72" x14ac:dyDescent="0.25">
      <c r="A593" s="35">
        <v>1</v>
      </c>
      <c r="C593" s="3" t="s">
        <v>264</v>
      </c>
      <c r="D593" s="3">
        <v>2008</v>
      </c>
      <c r="E593" s="3" t="s">
        <v>265</v>
      </c>
      <c r="F593" s="3" t="s">
        <v>103</v>
      </c>
      <c r="G593" s="3" t="s">
        <v>1642</v>
      </c>
      <c r="H593" s="3" t="s">
        <v>1904</v>
      </c>
      <c r="I593" s="3" t="s">
        <v>1978</v>
      </c>
      <c r="J593" s="3" t="s">
        <v>1905</v>
      </c>
      <c r="K593" s="3" t="s">
        <v>1651</v>
      </c>
      <c r="L593" s="3" t="s">
        <v>1906</v>
      </c>
      <c r="M593" s="3"/>
      <c r="N593" s="3">
        <v>1</v>
      </c>
      <c r="O593" s="3">
        <v>1</v>
      </c>
      <c r="P593" s="3">
        <v>1</v>
      </c>
      <c r="Q593" s="3"/>
      <c r="R593" s="3">
        <v>1</v>
      </c>
      <c r="S593" s="3">
        <v>1</v>
      </c>
      <c r="T593" s="3"/>
      <c r="U593" s="3"/>
      <c r="V593" s="3"/>
      <c r="W593" s="3"/>
      <c r="X593" s="3"/>
      <c r="Y593" s="3"/>
      <c r="Z593" s="3"/>
      <c r="AA593" s="3"/>
      <c r="AB593" s="3"/>
      <c r="AC593" s="3"/>
      <c r="AD593" s="3">
        <v>1</v>
      </c>
      <c r="AE593" s="3">
        <v>1</v>
      </c>
      <c r="AF593" s="3"/>
      <c r="AG593" s="3"/>
      <c r="AH593" s="3"/>
      <c r="AI593" s="3"/>
      <c r="AJ593" s="3">
        <v>1</v>
      </c>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v>1</v>
      </c>
      <c r="BL593" s="3"/>
      <c r="BM593" s="3"/>
      <c r="BN593" s="3"/>
      <c r="BO593" s="21">
        <v>0</v>
      </c>
      <c r="BP593" s="3"/>
      <c r="BQ593" s="3"/>
      <c r="BR593" s="3"/>
      <c r="BS593" s="3" t="s">
        <v>1978</v>
      </c>
      <c r="BT593" s="38" t="str">
        <f t="shared" si="9"/>
        <v>Nth America</v>
      </c>
    </row>
    <row r="594" spans="1:72" x14ac:dyDescent="0.25">
      <c r="A594" s="35">
        <v>4</v>
      </c>
      <c r="C594" s="3" t="s">
        <v>3867</v>
      </c>
      <c r="D594" s="3">
        <v>2008</v>
      </c>
      <c r="E594" s="3" t="s">
        <v>3868</v>
      </c>
      <c r="F594" s="3" t="s">
        <v>3868</v>
      </c>
      <c r="G594" s="3" t="s">
        <v>1747</v>
      </c>
      <c r="H594" s="3"/>
      <c r="I594" s="3"/>
      <c r="J594" s="3"/>
      <c r="K594" s="3"/>
      <c r="L594" t="s">
        <v>3869</v>
      </c>
      <c r="M594" s="3"/>
      <c r="N594" s="3">
        <v>1</v>
      </c>
      <c r="O594" s="3">
        <v>1</v>
      </c>
      <c r="P594" s="3"/>
      <c r="Q594" s="3"/>
      <c r="R594" s="3">
        <v>1</v>
      </c>
      <c r="S594" s="3">
        <v>1</v>
      </c>
      <c r="T594" s="3"/>
      <c r="U594" s="3"/>
      <c r="V594" s="3"/>
      <c r="W594" s="3"/>
      <c r="X594" s="3"/>
      <c r="Y594" s="3"/>
      <c r="Z594" s="3"/>
      <c r="AB594" s="3"/>
      <c r="AC594" s="3"/>
      <c r="AD594" s="3"/>
      <c r="AE594" s="3">
        <v>1</v>
      </c>
      <c r="AF594" s="3"/>
      <c r="AG594" s="3"/>
      <c r="AH594" s="3"/>
      <c r="AI594" s="3"/>
      <c r="AJ594" s="3">
        <v>1</v>
      </c>
      <c r="AK594" s="3">
        <v>1</v>
      </c>
      <c r="AL594" s="3"/>
      <c r="AM594" s="3"/>
      <c r="AN594" s="3"/>
      <c r="AO594" s="3"/>
      <c r="AP594" s="3"/>
      <c r="AQ594" s="3"/>
      <c r="AR594" s="3"/>
      <c r="AS594" s="3"/>
      <c r="AT594" s="3"/>
      <c r="AU594" s="3"/>
      <c r="AV594" s="3"/>
      <c r="AW594" s="3">
        <v>1</v>
      </c>
      <c r="AX594" s="3"/>
      <c r="AY594" s="3"/>
      <c r="AZ594" s="3"/>
      <c r="BA594" s="3"/>
      <c r="BB594" s="3"/>
      <c r="BC594" s="3"/>
      <c r="BD594" s="3"/>
      <c r="BE594" s="3"/>
      <c r="BF594" s="3"/>
      <c r="BG594" s="3"/>
      <c r="BH594" s="3"/>
      <c r="BI594" s="3"/>
      <c r="BJ594" s="3"/>
      <c r="BK594" s="3"/>
      <c r="BL594" s="3"/>
      <c r="BM594" s="3"/>
      <c r="BN594" s="3"/>
      <c r="BO594" s="21">
        <v>0</v>
      </c>
      <c r="BP594" s="3"/>
      <c r="BQ594" s="3"/>
      <c r="BR594" s="3"/>
      <c r="BS594" s="3"/>
      <c r="BT594" s="38"/>
    </row>
    <row r="595" spans="1:72" x14ac:dyDescent="0.25">
      <c r="A595" s="35">
        <v>1</v>
      </c>
      <c r="C595" s="3" t="s">
        <v>575</v>
      </c>
      <c r="D595" s="3">
        <v>2008</v>
      </c>
      <c r="E595" s="3" t="s">
        <v>580</v>
      </c>
      <c r="F595" s="3" t="s">
        <v>103</v>
      </c>
      <c r="G595" s="3" t="s">
        <v>1642</v>
      </c>
      <c r="H595" s="3" t="s">
        <v>1662</v>
      </c>
      <c r="I595" s="3" t="s">
        <v>1978</v>
      </c>
      <c r="J595" s="3" t="s">
        <v>2267</v>
      </c>
      <c r="K595" s="3" t="s">
        <v>1651</v>
      </c>
      <c r="L595" s="3" t="s">
        <v>2268</v>
      </c>
      <c r="M595" s="3"/>
      <c r="N595" s="3">
        <v>1</v>
      </c>
      <c r="O595" s="3">
        <v>1</v>
      </c>
      <c r="P595" s="3">
        <v>1</v>
      </c>
      <c r="Q595" s="3"/>
      <c r="R595" s="3"/>
      <c r="S595" s="3"/>
      <c r="T595" s="3"/>
      <c r="U595" s="3"/>
      <c r="V595" s="3"/>
      <c r="W595" s="3"/>
      <c r="X595" s="3"/>
      <c r="Y595" s="3"/>
      <c r="Z595" s="3"/>
      <c r="AA595" s="3"/>
      <c r="AB595" s="3"/>
      <c r="AC595" s="3"/>
      <c r="AD595" s="3"/>
      <c r="AE595" s="3">
        <v>1</v>
      </c>
      <c r="AF595" s="3">
        <v>1</v>
      </c>
      <c r="AG595" s="3"/>
      <c r="AH595" s="3"/>
      <c r="AI595" s="3"/>
      <c r="AJ595" s="3"/>
      <c r="AK595" s="3"/>
      <c r="AL595" s="3"/>
      <c r="AM595" s="3">
        <v>1</v>
      </c>
      <c r="AN595" s="3"/>
      <c r="AO595" s="3"/>
      <c r="AP595" s="3"/>
      <c r="AQ595" s="3"/>
      <c r="AR595" s="3"/>
      <c r="AS595" s="3"/>
      <c r="AT595" s="3"/>
      <c r="AU595" s="3"/>
      <c r="AV595" s="3"/>
      <c r="AW595" s="3">
        <v>1</v>
      </c>
      <c r="AX595" s="3"/>
      <c r="AY595" s="3"/>
      <c r="AZ595" s="3"/>
      <c r="BA595" s="3"/>
      <c r="BB595" s="3"/>
      <c r="BC595" s="3"/>
      <c r="BD595" s="3">
        <v>1</v>
      </c>
      <c r="BE595" s="3"/>
      <c r="BF595" s="3"/>
      <c r="BG595" s="3"/>
      <c r="BH595" s="3"/>
      <c r="BI595" s="3"/>
      <c r="BJ595" s="3"/>
      <c r="BK595" s="3"/>
      <c r="BL595" s="3"/>
      <c r="BM595" s="3"/>
      <c r="BN595" s="3"/>
      <c r="BO595" s="21">
        <v>0</v>
      </c>
      <c r="BP595" s="3"/>
      <c r="BQ595" s="3"/>
      <c r="BR595" s="3"/>
      <c r="BS595" s="3" t="s">
        <v>1978</v>
      </c>
      <c r="BT595" s="38" t="str">
        <f t="shared" ref="BT595:BT658" si="10">IF(BS595="Australia","Australia and NZ",IF(BS595="Australia and United Kingdom","Australia and NZ",IF(BS595="Australia and United States","Australia and NZ",IF(BS595="Other","Other",IF(BS595="Canada","Nth America",IF(BS595="United States","Nth America",IF(BS595="New Zealand","Australia and NZ","Europe")))))))</f>
        <v>Nth America</v>
      </c>
    </row>
    <row r="596" spans="1:72" x14ac:dyDescent="0.25">
      <c r="A596" s="35">
        <v>1</v>
      </c>
      <c r="C596" s="3" t="s">
        <v>715</v>
      </c>
      <c r="D596" s="3">
        <v>2008</v>
      </c>
      <c r="E596" s="3" t="s">
        <v>716</v>
      </c>
      <c r="F596" s="3" t="s">
        <v>196</v>
      </c>
      <c r="G596" s="3" t="s">
        <v>1642</v>
      </c>
      <c r="H596" s="3" t="s">
        <v>2395</v>
      </c>
      <c r="I596" s="3" t="s">
        <v>1673</v>
      </c>
      <c r="J596" s="3" t="s">
        <v>1651</v>
      </c>
      <c r="K596" s="3" t="s">
        <v>2427</v>
      </c>
      <c r="L596" s="3" t="s">
        <v>2426</v>
      </c>
      <c r="M596" s="3"/>
      <c r="N596" s="3"/>
      <c r="O596" s="3">
        <v>1</v>
      </c>
      <c r="P596" s="3"/>
      <c r="Q596" s="3"/>
      <c r="R596" s="3">
        <v>1</v>
      </c>
      <c r="S596" s="3"/>
      <c r="T596" s="3"/>
      <c r="U596" s="3"/>
      <c r="V596" s="3"/>
      <c r="W596" s="3"/>
      <c r="X596" s="3"/>
      <c r="Y596" s="3">
        <v>1</v>
      </c>
      <c r="Z596" s="3"/>
      <c r="AA596" s="3"/>
      <c r="AB596" s="3"/>
      <c r="AC596" s="3"/>
      <c r="AD596" s="3"/>
      <c r="AE596" s="3"/>
      <c r="AF596" s="3"/>
      <c r="AG596" s="3"/>
      <c r="AH596" s="3"/>
      <c r="AI596" s="3">
        <v>1</v>
      </c>
      <c r="AJ596" s="3">
        <v>1</v>
      </c>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v>1</v>
      </c>
      <c r="BL596" s="3">
        <v>1</v>
      </c>
      <c r="BM596" s="3"/>
      <c r="BN596" s="3"/>
      <c r="BO596" s="21">
        <v>0</v>
      </c>
      <c r="BP596" s="3"/>
      <c r="BQ596" s="3"/>
      <c r="BR596" s="3"/>
      <c r="BS596" s="3" t="s">
        <v>1673</v>
      </c>
      <c r="BT596" s="38" t="str">
        <f t="shared" si="10"/>
        <v>Australia and NZ</v>
      </c>
    </row>
    <row r="597" spans="1:72" x14ac:dyDescent="0.25">
      <c r="A597" s="35">
        <v>1</v>
      </c>
      <c r="C597" s="3" t="s">
        <v>698</v>
      </c>
      <c r="D597" s="3">
        <v>2008</v>
      </c>
      <c r="E597" s="3" t="s">
        <v>706</v>
      </c>
      <c r="F597" s="3" t="s">
        <v>103</v>
      </c>
      <c r="G597" s="3" t="s">
        <v>1642</v>
      </c>
      <c r="H597" s="3" t="s">
        <v>2395</v>
      </c>
      <c r="I597" s="3" t="s">
        <v>1673</v>
      </c>
      <c r="J597" s="3" t="s">
        <v>1651</v>
      </c>
      <c r="K597" s="3" t="s">
        <v>2416</v>
      </c>
      <c r="L597" s="3" t="s">
        <v>2415</v>
      </c>
      <c r="M597" s="3"/>
      <c r="N597" s="3">
        <v>1</v>
      </c>
      <c r="O597" s="3">
        <v>1</v>
      </c>
      <c r="P597" s="3"/>
      <c r="Q597" s="3"/>
      <c r="R597" s="3">
        <v>1</v>
      </c>
      <c r="S597" s="3">
        <v>1</v>
      </c>
      <c r="T597" s="3"/>
      <c r="U597" s="3"/>
      <c r="V597" s="3"/>
      <c r="W597" s="3"/>
      <c r="X597" s="3"/>
      <c r="Y597" s="3">
        <v>1</v>
      </c>
      <c r="Z597" s="3"/>
      <c r="AA597" s="3"/>
      <c r="AB597" s="3"/>
      <c r="AC597" s="3"/>
      <c r="AD597" s="3"/>
      <c r="AE597" s="3"/>
      <c r="AF597" s="3">
        <v>1</v>
      </c>
      <c r="AG597" s="3"/>
      <c r="AH597" s="3"/>
      <c r="AI597" s="3">
        <v>1</v>
      </c>
      <c r="AJ597" s="3">
        <v>1</v>
      </c>
      <c r="AK597" s="3"/>
      <c r="AL597" s="3"/>
      <c r="AM597" s="3"/>
      <c r="AN597" s="3">
        <v>1</v>
      </c>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21">
        <v>0</v>
      </c>
      <c r="BP597" s="3"/>
      <c r="BQ597" s="3"/>
      <c r="BR597" s="3"/>
      <c r="BS597" s="3" t="s">
        <v>1673</v>
      </c>
      <c r="BT597" s="38" t="str">
        <f t="shared" si="10"/>
        <v>Australia and NZ</v>
      </c>
    </row>
    <row r="598" spans="1:72" x14ac:dyDescent="0.25">
      <c r="A598" s="35">
        <v>1</v>
      </c>
      <c r="C598" s="3" t="s">
        <v>731</v>
      </c>
      <c r="D598" s="3">
        <v>2008</v>
      </c>
      <c r="E598" s="3" t="s">
        <v>732</v>
      </c>
      <c r="F598" s="3" t="s">
        <v>24</v>
      </c>
      <c r="G598" s="3" t="s">
        <v>1642</v>
      </c>
      <c r="H598" s="3" t="s">
        <v>1981</v>
      </c>
      <c r="I598" s="3" t="s">
        <v>1978</v>
      </c>
      <c r="J598" s="3" t="s">
        <v>1651</v>
      </c>
      <c r="K598" s="3" t="s">
        <v>2444</v>
      </c>
      <c r="L598" s="3" t="s">
        <v>2443</v>
      </c>
      <c r="M598" s="3">
        <v>1</v>
      </c>
      <c r="N598" s="3">
        <v>1</v>
      </c>
      <c r="O598" s="3">
        <v>1</v>
      </c>
      <c r="P598" s="3">
        <v>1</v>
      </c>
      <c r="Q598" s="3"/>
      <c r="R598" s="3">
        <v>1</v>
      </c>
      <c r="S598" s="3">
        <v>1</v>
      </c>
      <c r="T598" s="3">
        <v>1</v>
      </c>
      <c r="U598" s="3"/>
      <c r="V598" s="3"/>
      <c r="W598" s="3"/>
      <c r="X598" s="3"/>
      <c r="Y598" s="3"/>
      <c r="Z598" s="3">
        <v>1</v>
      </c>
      <c r="AA598" s="3"/>
      <c r="AB598" s="3"/>
      <c r="AC598" s="3"/>
      <c r="AD598" s="3"/>
      <c r="AE598" s="3"/>
      <c r="AF598" s="3"/>
      <c r="AG598" s="3"/>
      <c r="AH598" s="3"/>
      <c r="AI598" s="3">
        <v>1</v>
      </c>
      <c r="AJ598" s="3"/>
      <c r="AK598" s="3"/>
      <c r="AL598" s="3"/>
      <c r="AM598" s="3"/>
      <c r="AN598" s="3"/>
      <c r="AO598" s="3"/>
      <c r="AP598" s="3"/>
      <c r="AQ598" s="3">
        <v>1</v>
      </c>
      <c r="AR598" s="3"/>
      <c r="AS598" s="3"/>
      <c r="AT598" s="3"/>
      <c r="AU598" s="3"/>
      <c r="AV598" s="3"/>
      <c r="AW598" s="3"/>
      <c r="AX598" s="3"/>
      <c r="AY598" s="3"/>
      <c r="AZ598" s="3"/>
      <c r="BA598" s="3"/>
      <c r="BB598" s="3"/>
      <c r="BC598" s="3"/>
      <c r="BD598" s="3"/>
      <c r="BE598" s="3"/>
      <c r="BF598" s="3"/>
      <c r="BG598" s="3">
        <v>1</v>
      </c>
      <c r="BH598" s="3"/>
      <c r="BI598" s="3"/>
      <c r="BJ598" s="3"/>
      <c r="BK598" s="3"/>
      <c r="BL598" s="3">
        <v>1</v>
      </c>
      <c r="BM598" s="3"/>
      <c r="BN598" s="3"/>
      <c r="BO598" s="21">
        <v>0</v>
      </c>
      <c r="BP598" s="3"/>
      <c r="BQ598" s="3"/>
      <c r="BR598" s="3"/>
      <c r="BS598" s="3" t="s">
        <v>1978</v>
      </c>
      <c r="BT598" s="38" t="str">
        <f t="shared" si="10"/>
        <v>Nth America</v>
      </c>
    </row>
    <row r="599" spans="1:72" x14ac:dyDescent="0.25">
      <c r="A599" s="35">
        <v>1</v>
      </c>
      <c r="C599" s="3" t="s">
        <v>756</v>
      </c>
      <c r="D599" s="3">
        <v>2008</v>
      </c>
      <c r="E599" s="3" t="s">
        <v>757</v>
      </c>
      <c r="F599" s="3"/>
      <c r="G599" s="3" t="s">
        <v>1617</v>
      </c>
      <c r="H599" s="3" t="s">
        <v>2471</v>
      </c>
      <c r="I599" s="3" t="s">
        <v>1665</v>
      </c>
      <c r="J599" s="3" t="s">
        <v>2472</v>
      </c>
      <c r="K599" s="3" t="s">
        <v>2474</v>
      </c>
      <c r="L599" s="3" t="s">
        <v>2473</v>
      </c>
      <c r="M599" s="3"/>
      <c r="N599" s="3">
        <v>1</v>
      </c>
      <c r="O599" s="3">
        <v>1</v>
      </c>
      <c r="P599" s="3"/>
      <c r="Q599" s="3"/>
      <c r="R599" s="3">
        <v>1</v>
      </c>
      <c r="S599" s="3">
        <v>1</v>
      </c>
      <c r="T599" s="3"/>
      <c r="U599" s="3"/>
      <c r="V599" s="3"/>
      <c r="W599" s="3"/>
      <c r="X599" s="3"/>
      <c r="Y599" s="3">
        <v>1</v>
      </c>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v>1</v>
      </c>
      <c r="AX599" s="3"/>
      <c r="AY599" s="3"/>
      <c r="AZ599" s="3"/>
      <c r="BA599" s="3"/>
      <c r="BB599" s="3"/>
      <c r="BC599" s="3"/>
      <c r="BD599" s="3"/>
      <c r="BE599" s="3"/>
      <c r="BF599" s="3"/>
      <c r="BG599" s="3"/>
      <c r="BH599" s="3"/>
      <c r="BI599" s="3"/>
      <c r="BJ599" s="3"/>
      <c r="BK599" s="3">
        <v>1</v>
      </c>
      <c r="BL599" s="3"/>
      <c r="BM599" s="3"/>
      <c r="BN599" s="3"/>
      <c r="BO599" s="21">
        <v>0</v>
      </c>
      <c r="BP599" s="3"/>
      <c r="BQ599" s="3"/>
      <c r="BR599" s="3"/>
      <c r="BS599" s="3" t="s">
        <v>1665</v>
      </c>
      <c r="BT599" s="38" t="str">
        <f t="shared" si="10"/>
        <v>Nth America</v>
      </c>
    </row>
    <row r="600" spans="1:72" x14ac:dyDescent="0.25">
      <c r="A600" s="30">
        <v>1</v>
      </c>
      <c r="B600" s="30"/>
      <c r="C600" s="3" t="s">
        <v>792</v>
      </c>
      <c r="D600" s="3">
        <v>2008</v>
      </c>
      <c r="E600" s="3" t="s">
        <v>793</v>
      </c>
      <c r="F600" s="3" t="s">
        <v>154</v>
      </c>
      <c r="G600" s="3" t="s">
        <v>1642</v>
      </c>
      <c r="H600" s="3" t="s">
        <v>2201</v>
      </c>
      <c r="I600" s="3" t="s">
        <v>1978</v>
      </c>
      <c r="J600" s="3" t="s">
        <v>2514</v>
      </c>
      <c r="K600" s="3" t="s">
        <v>2515</v>
      </c>
      <c r="L600" s="3" t="s">
        <v>2516</v>
      </c>
      <c r="M600" s="3"/>
      <c r="N600" s="3"/>
      <c r="O600" s="3"/>
      <c r="P600" s="3"/>
      <c r="Q600" s="3"/>
      <c r="R600" s="3"/>
      <c r="S600" s="3"/>
      <c r="T600" s="3" t="s">
        <v>2517</v>
      </c>
      <c r="U600" s="3"/>
      <c r="V600" s="3"/>
      <c r="W600" s="3"/>
      <c r="X600" s="3"/>
      <c r="Y600" s="3"/>
      <c r="Z600" s="3">
        <v>1</v>
      </c>
      <c r="AA600" s="3"/>
      <c r="AB600" s="3"/>
      <c r="AC600" s="3"/>
      <c r="AD600" s="3"/>
      <c r="AE600" s="3"/>
      <c r="AF600" s="3">
        <v>1</v>
      </c>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v>1</v>
      </c>
      <c r="BI600" s="3"/>
      <c r="BJ600" s="3"/>
      <c r="BK600" s="3">
        <v>1</v>
      </c>
      <c r="BL600" s="3"/>
      <c r="BM600" s="3"/>
      <c r="BN600" s="3"/>
      <c r="BO600" s="21">
        <v>0</v>
      </c>
      <c r="BP600" s="3"/>
      <c r="BQ600" s="3"/>
      <c r="BR600" s="3"/>
      <c r="BS600" s="3" t="s">
        <v>1978</v>
      </c>
      <c r="BT600" s="38" t="str">
        <f t="shared" si="10"/>
        <v>Nth America</v>
      </c>
    </row>
    <row r="601" spans="1:72" x14ac:dyDescent="0.25">
      <c r="A601" s="35">
        <v>1</v>
      </c>
      <c r="C601" s="3" t="s">
        <v>907</v>
      </c>
      <c r="D601" s="3">
        <v>2008</v>
      </c>
      <c r="E601" s="3" t="s">
        <v>910</v>
      </c>
      <c r="F601" s="3" t="s">
        <v>278</v>
      </c>
      <c r="G601" s="3" t="s">
        <v>1762</v>
      </c>
      <c r="H601" s="3" t="s">
        <v>2552</v>
      </c>
      <c r="I601" s="3" t="s">
        <v>2014</v>
      </c>
      <c r="J601" s="3" t="s">
        <v>2649</v>
      </c>
      <c r="K601" s="3" t="s">
        <v>1651</v>
      </c>
      <c r="L601" s="3" t="s">
        <v>2650</v>
      </c>
      <c r="M601" s="3"/>
      <c r="N601" s="3"/>
      <c r="O601" s="3">
        <v>1</v>
      </c>
      <c r="P601" s="3"/>
      <c r="Q601" s="3"/>
      <c r="R601" s="3">
        <v>1</v>
      </c>
      <c r="S601" s="3"/>
      <c r="T601" s="3"/>
      <c r="U601" s="3"/>
      <c r="V601" s="3"/>
      <c r="W601" s="3"/>
      <c r="X601" s="3"/>
      <c r="Y601" s="3">
        <v>1</v>
      </c>
      <c r="Z601" s="3"/>
      <c r="AA601" s="3"/>
      <c r="AB601" s="3"/>
      <c r="AC601" s="3"/>
      <c r="AD601" s="3"/>
      <c r="AE601" s="3"/>
      <c r="AF601" s="3"/>
      <c r="AG601" s="3"/>
      <c r="AH601" s="3"/>
      <c r="AI601" s="3"/>
      <c r="AJ601" s="3">
        <v>1</v>
      </c>
      <c r="AK601" s="3">
        <v>1</v>
      </c>
      <c r="AL601" s="3"/>
      <c r="AM601" s="3"/>
      <c r="AN601" s="3">
        <v>1</v>
      </c>
      <c r="AO601" s="3"/>
      <c r="AP601" s="3"/>
      <c r="AQ601" s="3">
        <v>1</v>
      </c>
      <c r="AR601" s="3"/>
      <c r="AS601" s="3"/>
      <c r="AT601" s="3"/>
      <c r="AU601" s="3"/>
      <c r="AV601" s="3"/>
      <c r="AW601" s="3"/>
      <c r="AX601" s="3"/>
      <c r="AY601" s="3"/>
      <c r="AZ601" s="3"/>
      <c r="BA601" s="3"/>
      <c r="BB601" s="3"/>
      <c r="BC601" s="3"/>
      <c r="BD601" s="3"/>
      <c r="BE601" s="3"/>
      <c r="BF601" s="3"/>
      <c r="BG601" s="3"/>
      <c r="BH601" s="3"/>
      <c r="BI601" s="3"/>
      <c r="BJ601" s="3">
        <v>1</v>
      </c>
      <c r="BK601" s="3">
        <v>1</v>
      </c>
      <c r="BL601" s="3">
        <v>1</v>
      </c>
      <c r="BM601" s="3"/>
      <c r="BN601" s="3"/>
      <c r="BO601" s="21">
        <v>0</v>
      </c>
      <c r="BP601" s="3"/>
      <c r="BQ601" s="3"/>
      <c r="BR601" s="3"/>
      <c r="BS601" s="3" t="s">
        <v>2014</v>
      </c>
      <c r="BT601" s="38" t="str">
        <f t="shared" si="10"/>
        <v>Europe</v>
      </c>
    </row>
    <row r="602" spans="1:72" x14ac:dyDescent="0.25">
      <c r="A602" s="35">
        <v>1</v>
      </c>
      <c r="C602" s="3" t="s">
        <v>907</v>
      </c>
      <c r="D602" s="3">
        <v>2008</v>
      </c>
      <c r="E602" s="3" t="s">
        <v>908</v>
      </c>
      <c r="F602" s="3" t="s">
        <v>909</v>
      </c>
      <c r="G602" s="3" t="s">
        <v>1642</v>
      </c>
      <c r="H602" s="3" t="s">
        <v>2552</v>
      </c>
      <c r="I602" s="3" t="s">
        <v>2014</v>
      </c>
      <c r="J602" s="3" t="s">
        <v>2646</v>
      </c>
      <c r="K602" s="3" t="s">
        <v>2647</v>
      </c>
      <c r="L602" s="3" t="s">
        <v>2648</v>
      </c>
      <c r="M602" s="3"/>
      <c r="N602" s="3"/>
      <c r="O602" s="3">
        <v>1</v>
      </c>
      <c r="P602" s="3"/>
      <c r="Q602" s="3"/>
      <c r="R602" s="3">
        <v>1</v>
      </c>
      <c r="S602" s="3"/>
      <c r="T602" s="3"/>
      <c r="U602" s="3"/>
      <c r="V602" s="3"/>
      <c r="W602" s="3"/>
      <c r="X602" s="3"/>
      <c r="Y602" s="3"/>
      <c r="Z602" s="3"/>
      <c r="AA602" s="3"/>
      <c r="AB602" s="3"/>
      <c r="AC602" s="3"/>
      <c r="AD602" s="3"/>
      <c r="AE602" s="3"/>
      <c r="AF602" s="3">
        <v>1</v>
      </c>
      <c r="AG602" s="3"/>
      <c r="AH602" s="3"/>
      <c r="AI602" s="3"/>
      <c r="AJ602" s="3">
        <v>1</v>
      </c>
      <c r="AK602" s="3">
        <v>1</v>
      </c>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v>1</v>
      </c>
      <c r="BK602" s="3"/>
      <c r="BL602" s="3">
        <v>1</v>
      </c>
      <c r="BM602" s="3"/>
      <c r="BN602" s="3"/>
      <c r="BO602" s="21">
        <v>0</v>
      </c>
      <c r="BP602" s="3"/>
      <c r="BQ602" s="3"/>
      <c r="BR602" s="3"/>
      <c r="BS602" s="3" t="s">
        <v>2014</v>
      </c>
      <c r="BT602" s="38" t="str">
        <f t="shared" si="10"/>
        <v>Europe</v>
      </c>
    </row>
    <row r="603" spans="1:72" x14ac:dyDescent="0.25">
      <c r="A603" s="35">
        <v>1</v>
      </c>
      <c r="C603" s="3" t="s">
        <v>985</v>
      </c>
      <c r="D603" s="3">
        <v>2008</v>
      </c>
      <c r="E603" s="3" t="s">
        <v>986</v>
      </c>
      <c r="F603" s="3" t="s">
        <v>103</v>
      </c>
      <c r="G603" s="3" t="s">
        <v>1642</v>
      </c>
      <c r="H603" s="3" t="s">
        <v>1726</v>
      </c>
      <c r="I603" s="3" t="s">
        <v>1978</v>
      </c>
      <c r="J603" s="3" t="s">
        <v>2736</v>
      </c>
      <c r="K603" s="3" t="s">
        <v>2738</v>
      </c>
      <c r="L603" s="3" t="s">
        <v>2737</v>
      </c>
      <c r="M603" s="3"/>
      <c r="N603" s="3">
        <v>1</v>
      </c>
      <c r="O603" s="3">
        <v>1</v>
      </c>
      <c r="P603" s="3">
        <v>1</v>
      </c>
      <c r="Q603" s="3"/>
      <c r="R603" s="3">
        <v>1</v>
      </c>
      <c r="S603" s="3">
        <v>1</v>
      </c>
      <c r="T603" s="3"/>
      <c r="U603" s="3"/>
      <c r="V603" s="3"/>
      <c r="W603" s="3"/>
      <c r="X603" s="3"/>
      <c r="Y603" s="3"/>
      <c r="Z603" s="3">
        <v>1</v>
      </c>
      <c r="AA603" s="3"/>
      <c r="AB603" s="3"/>
      <c r="AC603" s="3"/>
      <c r="AD603" s="3"/>
      <c r="AE603" s="3"/>
      <c r="AF603" s="3"/>
      <c r="AG603" s="3"/>
      <c r="AH603" s="3"/>
      <c r="AI603" s="3"/>
      <c r="AJ603" s="3"/>
      <c r="AK603" s="3"/>
      <c r="AL603" s="3"/>
      <c r="AM603" s="3"/>
      <c r="AN603" s="3">
        <v>1</v>
      </c>
      <c r="AO603" s="3"/>
      <c r="AP603" s="3"/>
      <c r="AQ603" s="3"/>
      <c r="AR603" s="3"/>
      <c r="AS603" s="3"/>
      <c r="AT603" s="3"/>
      <c r="AU603" s="3"/>
      <c r="AV603" s="3"/>
      <c r="AW603" s="3">
        <v>1</v>
      </c>
      <c r="AX603" s="3"/>
      <c r="AY603" s="3"/>
      <c r="AZ603" s="3"/>
      <c r="BA603" s="3"/>
      <c r="BB603" s="3"/>
      <c r="BC603" s="3"/>
      <c r="BD603" s="3">
        <v>1</v>
      </c>
      <c r="BE603" s="3" t="s">
        <v>2739</v>
      </c>
      <c r="BF603" s="3"/>
      <c r="BG603" s="3"/>
      <c r="BH603" s="3"/>
      <c r="BI603" s="3"/>
      <c r="BJ603" s="3"/>
      <c r="BK603" s="3"/>
      <c r="BL603" s="3"/>
      <c r="BM603" s="3"/>
      <c r="BN603" s="3"/>
      <c r="BO603" s="21">
        <v>0</v>
      </c>
      <c r="BP603" s="3"/>
      <c r="BQ603" s="3"/>
      <c r="BR603" s="3"/>
      <c r="BS603" s="3" t="s">
        <v>1978</v>
      </c>
      <c r="BT603" s="38" t="str">
        <f t="shared" si="10"/>
        <v>Nth America</v>
      </c>
    </row>
    <row r="604" spans="1:72" x14ac:dyDescent="0.25">
      <c r="A604" s="35">
        <v>1</v>
      </c>
      <c r="C604" s="3" t="s">
        <v>1079</v>
      </c>
      <c r="D604" s="3">
        <v>2008</v>
      </c>
      <c r="E604" s="3" t="s">
        <v>1080</v>
      </c>
      <c r="F604" s="3" t="s">
        <v>103</v>
      </c>
      <c r="G604" s="3" t="s">
        <v>1642</v>
      </c>
      <c r="H604" s="3" t="s">
        <v>1648</v>
      </c>
      <c r="I604" s="3" t="s">
        <v>1978</v>
      </c>
      <c r="J604" s="3" t="s">
        <v>2835</v>
      </c>
      <c r="K604" s="3" t="s">
        <v>2836</v>
      </c>
      <c r="L604" s="3" t="s">
        <v>2837</v>
      </c>
      <c r="M604" s="3"/>
      <c r="N604" s="3"/>
      <c r="O604" s="3">
        <v>1</v>
      </c>
      <c r="P604" s="3"/>
      <c r="Q604" s="3"/>
      <c r="R604" s="3">
        <v>1</v>
      </c>
      <c r="S604" s="3"/>
      <c r="T604" s="3"/>
      <c r="U604" s="3"/>
      <c r="V604" s="3"/>
      <c r="W604" s="3"/>
      <c r="X604" s="3"/>
      <c r="Y604" s="3">
        <v>1</v>
      </c>
      <c r="Z604" s="3"/>
      <c r="AA604" s="3"/>
      <c r="AB604" s="3"/>
      <c r="AC604" s="3"/>
      <c r="AD604" s="3"/>
      <c r="AE604" s="3"/>
      <c r="AF604" s="3"/>
      <c r="AG604" s="3"/>
      <c r="AH604" s="3"/>
      <c r="AI604" s="3"/>
      <c r="AJ604" s="3"/>
      <c r="AK604" s="3">
        <v>1</v>
      </c>
      <c r="AL604" s="3"/>
      <c r="AM604" s="3"/>
      <c r="AN604" s="3"/>
      <c r="AO604" s="3"/>
      <c r="AP604" s="3"/>
      <c r="AQ604" s="3"/>
      <c r="AR604" s="3"/>
      <c r="AS604" s="3"/>
      <c r="AT604" s="3">
        <v>1</v>
      </c>
      <c r="AU604" s="3"/>
      <c r="AV604" s="3"/>
      <c r="AW604" s="3"/>
      <c r="AX604" s="3"/>
      <c r="AY604" s="3"/>
      <c r="AZ604" s="3"/>
      <c r="BA604" s="3"/>
      <c r="BB604" s="3"/>
      <c r="BC604" s="3"/>
      <c r="BD604" s="3"/>
      <c r="BE604" s="3"/>
      <c r="BF604" s="3"/>
      <c r="BG604" s="3"/>
      <c r="BH604" s="3"/>
      <c r="BI604" s="3"/>
      <c r="BJ604" s="3"/>
      <c r="BK604" s="3"/>
      <c r="BL604" s="3">
        <v>1</v>
      </c>
      <c r="BM604" s="3"/>
      <c r="BN604" s="3"/>
      <c r="BO604" s="21">
        <v>0</v>
      </c>
      <c r="BP604" s="3"/>
      <c r="BQ604" s="3"/>
      <c r="BR604" s="3"/>
      <c r="BS604" s="3" t="s">
        <v>1978</v>
      </c>
      <c r="BT604" s="38" t="str">
        <f t="shared" si="10"/>
        <v>Nth America</v>
      </c>
    </row>
    <row r="605" spans="1:72" x14ac:dyDescent="0.25">
      <c r="A605" s="35">
        <v>1</v>
      </c>
      <c r="C605" s="3" t="s">
        <v>1092</v>
      </c>
      <c r="D605" s="3">
        <v>2008</v>
      </c>
      <c r="E605" s="3" t="s">
        <v>1093</v>
      </c>
      <c r="F605" s="3" t="s">
        <v>1094</v>
      </c>
      <c r="G605" s="3" t="s">
        <v>1642</v>
      </c>
      <c r="H605" s="3" t="s">
        <v>2232</v>
      </c>
      <c r="I605" s="3" t="s">
        <v>1978</v>
      </c>
      <c r="J605" s="3" t="s">
        <v>2849</v>
      </c>
      <c r="K605" s="3" t="s">
        <v>1651</v>
      </c>
      <c r="L605" s="3" t="s">
        <v>2850</v>
      </c>
      <c r="M605" s="3"/>
      <c r="N605" s="3">
        <v>1</v>
      </c>
      <c r="O605" s="3"/>
      <c r="P605" s="3"/>
      <c r="Q605" s="3"/>
      <c r="R605" s="3"/>
      <c r="S605" s="3">
        <v>1</v>
      </c>
      <c r="T605" s="3"/>
      <c r="U605" s="3"/>
      <c r="V605" s="3"/>
      <c r="W605" s="3"/>
      <c r="X605" s="3"/>
      <c r="Y605" s="3"/>
      <c r="Z605" s="3"/>
      <c r="AA605" s="3"/>
      <c r="AB605" s="3"/>
      <c r="AC605" s="3"/>
      <c r="AD605" s="3"/>
      <c r="AE605" s="3">
        <v>1</v>
      </c>
      <c r="AF605" s="3"/>
      <c r="AG605" s="3"/>
      <c r="AH605" s="3"/>
      <c r="AI605" s="3"/>
      <c r="AJ605" s="3"/>
      <c r="AK605" s="3"/>
      <c r="AL605" s="3"/>
      <c r="AM605" s="3">
        <v>1</v>
      </c>
      <c r="AN605" s="3"/>
      <c r="AO605" s="3"/>
      <c r="AP605" s="3"/>
      <c r="AQ605" s="3"/>
      <c r="AR605" s="3"/>
      <c r="AS605" s="3">
        <v>1</v>
      </c>
      <c r="AT605" s="3"/>
      <c r="AU605" s="3"/>
      <c r="AV605" s="3">
        <v>1</v>
      </c>
      <c r="AW605" s="3">
        <v>1</v>
      </c>
      <c r="AX605" s="3"/>
      <c r="AY605" s="3">
        <v>1</v>
      </c>
      <c r="AZ605" s="3"/>
      <c r="BA605" s="3"/>
      <c r="BB605" s="3"/>
      <c r="BC605" s="3"/>
      <c r="BD605" s="3">
        <v>1</v>
      </c>
      <c r="BE605" s="3"/>
      <c r="BF605" s="3"/>
      <c r="BG605" s="3"/>
      <c r="BH605" s="3"/>
      <c r="BI605" s="3"/>
      <c r="BJ605" s="3"/>
      <c r="BK605" s="3"/>
      <c r="BL605" s="3"/>
      <c r="BM605" s="3"/>
      <c r="BN605" s="3"/>
      <c r="BO605" s="21">
        <v>0</v>
      </c>
      <c r="BP605" s="3"/>
      <c r="BQ605" s="3"/>
      <c r="BR605" s="3"/>
      <c r="BS605" s="3" t="s">
        <v>1978</v>
      </c>
      <c r="BT605" s="38" t="str">
        <f t="shared" si="10"/>
        <v>Nth America</v>
      </c>
    </row>
    <row r="606" spans="1:72" x14ac:dyDescent="0.25">
      <c r="A606" s="35">
        <v>1</v>
      </c>
      <c r="C606" s="3" t="s">
        <v>1143</v>
      </c>
      <c r="D606" s="3">
        <v>2008</v>
      </c>
      <c r="E606" s="3" t="s">
        <v>1144</v>
      </c>
      <c r="F606" s="3" t="s">
        <v>1118</v>
      </c>
      <c r="G606" s="3" t="s">
        <v>1642</v>
      </c>
      <c r="H606" s="3" t="s">
        <v>1981</v>
      </c>
      <c r="I606" s="3" t="s">
        <v>1978</v>
      </c>
      <c r="J606" s="3" t="s">
        <v>1651</v>
      </c>
      <c r="K606" s="3" t="s">
        <v>1651</v>
      </c>
      <c r="L606" s="3" t="s">
        <v>2906</v>
      </c>
      <c r="M606" s="3"/>
      <c r="N606" s="3">
        <v>1</v>
      </c>
      <c r="O606" s="3"/>
      <c r="P606" s="3"/>
      <c r="Q606" s="3"/>
      <c r="R606" s="3"/>
      <c r="S606" s="3">
        <v>1</v>
      </c>
      <c r="T606" s="3"/>
      <c r="U606" s="3"/>
      <c r="V606" s="3"/>
      <c r="W606" s="3"/>
      <c r="X606" s="3"/>
      <c r="Y606" s="3">
        <v>1</v>
      </c>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v>1</v>
      </c>
      <c r="AX606" s="3"/>
      <c r="AY606" s="3"/>
      <c r="AZ606" s="3"/>
      <c r="BA606" s="3"/>
      <c r="BB606" s="3"/>
      <c r="BC606" s="3"/>
      <c r="BD606" s="3"/>
      <c r="BE606" s="3" t="s">
        <v>2907</v>
      </c>
      <c r="BF606" s="3"/>
      <c r="BG606" s="3"/>
      <c r="BH606" s="3"/>
      <c r="BI606" s="3"/>
      <c r="BJ606" s="3"/>
      <c r="BK606" s="3"/>
      <c r="BL606" s="3"/>
      <c r="BM606" s="3"/>
      <c r="BN606" s="3"/>
      <c r="BO606" s="21">
        <v>0</v>
      </c>
      <c r="BP606" s="3"/>
      <c r="BQ606" s="3"/>
      <c r="BR606" s="3"/>
      <c r="BS606" s="3" t="s">
        <v>1978</v>
      </c>
      <c r="BT606" s="38" t="str">
        <f t="shared" si="10"/>
        <v>Nth America</v>
      </c>
    </row>
    <row r="607" spans="1:72" x14ac:dyDescent="0.25">
      <c r="A607" s="30">
        <v>1</v>
      </c>
      <c r="B607" s="30"/>
      <c r="C607" s="3" t="s">
        <v>1146</v>
      </c>
      <c r="D607" s="3">
        <v>2008</v>
      </c>
      <c r="E607" s="3" t="s">
        <v>1147</v>
      </c>
      <c r="F607" s="3" t="s">
        <v>103</v>
      </c>
      <c r="G607" s="3" t="s">
        <v>1642</v>
      </c>
      <c r="H607" s="3" t="s">
        <v>1763</v>
      </c>
      <c r="I607" s="3" t="s">
        <v>1673</v>
      </c>
      <c r="J607" s="3" t="s">
        <v>2911</v>
      </c>
      <c r="K607" s="3" t="s">
        <v>1651</v>
      </c>
      <c r="L607" s="3" t="s">
        <v>2912</v>
      </c>
      <c r="M607" s="3"/>
      <c r="N607" s="3">
        <v>1</v>
      </c>
      <c r="O607" s="3"/>
      <c r="P607" s="3"/>
      <c r="Q607" s="3"/>
      <c r="R607" s="3"/>
      <c r="S607" s="3">
        <v>1</v>
      </c>
      <c r="T607" s="3"/>
      <c r="U607" s="3"/>
      <c r="V607" s="3"/>
      <c r="W607" s="3"/>
      <c r="X607" s="3"/>
      <c r="Y607" s="3">
        <v>1</v>
      </c>
      <c r="Z607" s="3"/>
      <c r="AA607" s="3"/>
      <c r="AB607" s="3"/>
      <c r="AC607" s="3"/>
      <c r="AD607" s="3"/>
      <c r="AE607" s="3"/>
      <c r="AF607" s="3"/>
      <c r="AG607" s="3"/>
      <c r="AH607" s="3"/>
      <c r="AI607" s="3">
        <v>1</v>
      </c>
      <c r="AJ607" s="3">
        <v>1</v>
      </c>
      <c r="AK607" s="3"/>
      <c r="AL607" s="3"/>
      <c r="AM607" s="3"/>
      <c r="AN607" s="3"/>
      <c r="AO607" s="3"/>
      <c r="AP607" s="3"/>
      <c r="AQ607" s="3">
        <v>1</v>
      </c>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21">
        <v>1</v>
      </c>
      <c r="BP607" s="3"/>
      <c r="BQ607" s="3">
        <v>1</v>
      </c>
      <c r="BR607" s="3"/>
      <c r="BS607" s="3" t="s">
        <v>1673</v>
      </c>
      <c r="BT607" s="38" t="str">
        <f t="shared" si="10"/>
        <v>Australia and NZ</v>
      </c>
    </row>
    <row r="608" spans="1:72" x14ac:dyDescent="0.25">
      <c r="A608" s="30">
        <v>1</v>
      </c>
      <c r="B608" s="30"/>
      <c r="C608" s="3" t="s">
        <v>1181</v>
      </c>
      <c r="D608" s="3">
        <v>2008</v>
      </c>
      <c r="E608" s="3" t="s">
        <v>1182</v>
      </c>
      <c r="F608" s="3" t="s">
        <v>406</v>
      </c>
      <c r="G608" s="3" t="s">
        <v>1642</v>
      </c>
      <c r="H608" s="3" t="s">
        <v>2950</v>
      </c>
      <c r="I608" s="3" t="s">
        <v>2014</v>
      </c>
      <c r="J608" s="3" t="s">
        <v>2951</v>
      </c>
      <c r="K608" s="3" t="s">
        <v>1651</v>
      </c>
      <c r="L608" s="3" t="s">
        <v>2952</v>
      </c>
      <c r="M608" s="3"/>
      <c r="N608" s="3">
        <v>1</v>
      </c>
      <c r="O608" s="3">
        <v>1</v>
      </c>
      <c r="P608" s="3"/>
      <c r="Q608" s="3"/>
      <c r="R608" s="3">
        <v>1</v>
      </c>
      <c r="S608" s="3">
        <v>1</v>
      </c>
      <c r="T608" s="3"/>
      <c r="U608" s="3"/>
      <c r="V608" s="3"/>
      <c r="W608" s="3"/>
      <c r="X608" s="3"/>
      <c r="Y608" s="3"/>
      <c r="Z608" s="3"/>
      <c r="AA608" s="3"/>
      <c r="AB608" s="3"/>
      <c r="AC608" s="3"/>
      <c r="AD608" s="3"/>
      <c r="AE608" s="3">
        <v>1</v>
      </c>
      <c r="AF608" s="3"/>
      <c r="AG608" s="3"/>
      <c r="AH608" s="3"/>
      <c r="AI608" s="3">
        <v>1</v>
      </c>
      <c r="AJ608" s="3">
        <v>1</v>
      </c>
      <c r="AK608" s="3"/>
      <c r="AL608" s="3"/>
      <c r="AM608" s="3"/>
      <c r="AN608" s="3"/>
      <c r="AO608" s="3"/>
      <c r="AP608" s="3">
        <v>1</v>
      </c>
      <c r="AQ608" s="3"/>
      <c r="AR608" s="3"/>
      <c r="AS608" s="3"/>
      <c r="AT608" s="3"/>
      <c r="AU608" s="3"/>
      <c r="AV608" s="3"/>
      <c r="AW608" s="3"/>
      <c r="AX608" s="3"/>
      <c r="AY608" s="3"/>
      <c r="AZ608" s="3"/>
      <c r="BA608" s="3"/>
      <c r="BB608" s="3"/>
      <c r="BC608" s="3"/>
      <c r="BD608" s="3"/>
      <c r="BE608" s="3"/>
      <c r="BF608" s="3"/>
      <c r="BG608" s="3"/>
      <c r="BH608" s="3"/>
      <c r="BI608" s="3"/>
      <c r="BJ608" s="3"/>
      <c r="BK608" s="3">
        <v>1</v>
      </c>
      <c r="BL608" s="3"/>
      <c r="BM608" s="3"/>
      <c r="BN608" s="3"/>
      <c r="BO608" s="21">
        <v>0</v>
      </c>
      <c r="BP608" s="3"/>
      <c r="BQ608" s="3"/>
      <c r="BR608" s="3"/>
      <c r="BS608" s="3" t="s">
        <v>2014</v>
      </c>
      <c r="BT608" s="38" t="str">
        <f t="shared" si="10"/>
        <v>Europe</v>
      </c>
    </row>
    <row r="609" spans="1:72" x14ac:dyDescent="0.25">
      <c r="A609" s="35">
        <v>1</v>
      </c>
      <c r="C609" s="3" t="s">
        <v>1240</v>
      </c>
      <c r="D609" s="3">
        <v>2008</v>
      </c>
      <c r="E609" s="3" t="s">
        <v>1241</v>
      </c>
      <c r="F609" s="3" t="s">
        <v>1242</v>
      </c>
      <c r="G609" s="3" t="s">
        <v>1643</v>
      </c>
      <c r="H609" s="3" t="s">
        <v>1672</v>
      </c>
      <c r="I609" s="3" t="s">
        <v>1673</v>
      </c>
      <c r="J609" s="3" t="s">
        <v>1651</v>
      </c>
      <c r="K609" s="3" t="s">
        <v>1651</v>
      </c>
      <c r="L609" s="3" t="s">
        <v>3956</v>
      </c>
      <c r="M609" s="3"/>
      <c r="N609" s="3"/>
      <c r="O609" s="3">
        <v>1</v>
      </c>
      <c r="P609" s="3"/>
      <c r="Q609" s="3"/>
      <c r="R609" s="3">
        <v>1</v>
      </c>
      <c r="S609" s="3"/>
      <c r="T609" s="3"/>
      <c r="U609" s="3"/>
      <c r="V609" s="3"/>
      <c r="W609" s="3"/>
      <c r="X609" s="3"/>
      <c r="Y609" s="3"/>
      <c r="Z609" s="3"/>
      <c r="AA609" s="3"/>
      <c r="AB609" s="3"/>
      <c r="AC609" s="3"/>
      <c r="AD609" s="3"/>
      <c r="AE609" s="3">
        <v>1</v>
      </c>
      <c r="AF609" s="3"/>
      <c r="AG609" s="3"/>
      <c r="AH609" s="3"/>
      <c r="AI609" s="3"/>
      <c r="AJ609" s="3"/>
      <c r="AK609" s="3">
        <v>1</v>
      </c>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21">
        <v>0</v>
      </c>
      <c r="BP609" s="3"/>
      <c r="BQ609" s="3"/>
      <c r="BR609" s="3"/>
      <c r="BS609" s="3" t="s">
        <v>1673</v>
      </c>
      <c r="BT609" s="38" t="str">
        <f t="shared" si="10"/>
        <v>Australia and NZ</v>
      </c>
    </row>
    <row r="610" spans="1:72" x14ac:dyDescent="0.25">
      <c r="A610" s="30">
        <v>1</v>
      </c>
      <c r="B610" s="30"/>
      <c r="C610" s="3" t="s">
        <v>1238</v>
      </c>
      <c r="D610" s="3">
        <v>2008</v>
      </c>
      <c r="E610" s="3" t="s">
        <v>1243</v>
      </c>
      <c r="F610" s="3" t="s">
        <v>3874</v>
      </c>
      <c r="G610" s="3" t="s">
        <v>1643</v>
      </c>
      <c r="H610" s="3" t="s">
        <v>1672</v>
      </c>
      <c r="I610" s="3" t="s">
        <v>1673</v>
      </c>
      <c r="J610" s="3" t="s">
        <v>1651</v>
      </c>
      <c r="K610" s="3" t="s">
        <v>1651</v>
      </c>
      <c r="L610" s="3" t="s">
        <v>3957</v>
      </c>
      <c r="M610" s="3"/>
      <c r="N610" s="3"/>
      <c r="O610" s="3">
        <v>1</v>
      </c>
      <c r="P610" s="3"/>
      <c r="Q610" s="3"/>
      <c r="R610" s="3">
        <v>1</v>
      </c>
      <c r="S610" s="3"/>
      <c r="T610" s="3"/>
      <c r="U610" s="3"/>
      <c r="V610" s="3"/>
      <c r="W610" s="3"/>
      <c r="X610" s="3"/>
      <c r="Y610" s="3">
        <v>1</v>
      </c>
      <c r="Z610" s="3"/>
      <c r="AA610" s="3"/>
      <c r="AB610" s="3"/>
      <c r="AC610" s="3"/>
      <c r="AD610" s="3"/>
      <c r="AE610" s="3"/>
      <c r="AF610" s="3"/>
      <c r="AG610" s="3"/>
      <c r="AH610" s="3"/>
      <c r="AI610" s="3"/>
      <c r="AJ610" s="3"/>
      <c r="AK610" s="3"/>
      <c r="AL610" s="3"/>
      <c r="AM610" s="3"/>
      <c r="AN610" s="3"/>
      <c r="AO610" s="3"/>
      <c r="AP610" s="3"/>
      <c r="AQ610" s="3">
        <v>1</v>
      </c>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21">
        <v>0</v>
      </c>
      <c r="BP610" s="3"/>
      <c r="BQ610" s="3"/>
      <c r="BR610" s="3"/>
      <c r="BS610" s="3" t="s">
        <v>1673</v>
      </c>
      <c r="BT610" s="38" t="str">
        <f t="shared" si="10"/>
        <v>Australia and NZ</v>
      </c>
    </row>
    <row r="611" spans="1:72" x14ac:dyDescent="0.25">
      <c r="A611" s="35">
        <v>1</v>
      </c>
      <c r="C611" s="3" t="s">
        <v>1246</v>
      </c>
      <c r="D611" s="3">
        <v>2008</v>
      </c>
      <c r="E611" s="3" t="s">
        <v>1247</v>
      </c>
      <c r="F611" s="3" t="s">
        <v>1248</v>
      </c>
      <c r="G611" s="3" t="s">
        <v>1642</v>
      </c>
      <c r="H611" s="3" t="s">
        <v>1665</v>
      </c>
      <c r="I611" s="3" t="s">
        <v>1665</v>
      </c>
      <c r="J611" s="3" t="s">
        <v>1651</v>
      </c>
      <c r="K611" s="3" t="s">
        <v>1651</v>
      </c>
      <c r="L611" s="3" t="s">
        <v>3958</v>
      </c>
      <c r="M611" s="3"/>
      <c r="N611" s="3"/>
      <c r="O611" s="3"/>
      <c r="P611" s="3"/>
      <c r="Q611" s="3"/>
      <c r="R611" s="3"/>
      <c r="S611" s="3"/>
      <c r="T611" s="3"/>
      <c r="U611" s="3"/>
      <c r="V611" s="3"/>
      <c r="W611" s="3">
        <v>1</v>
      </c>
      <c r="X611" s="3"/>
      <c r="Y611" s="3"/>
      <c r="Z611" s="3"/>
      <c r="AA611" s="3"/>
      <c r="AB611" s="3"/>
      <c r="AC611" s="3"/>
      <c r="AD611" s="3">
        <v>1</v>
      </c>
      <c r="AE611" s="3"/>
      <c r="AF611" s="3"/>
      <c r="AG611" s="3"/>
      <c r="AH611" s="3"/>
      <c r="AI611" s="3"/>
      <c r="AJ611" s="3"/>
      <c r="AK611" s="3"/>
      <c r="AL611" s="3"/>
      <c r="AM611" s="3"/>
      <c r="AN611" s="3">
        <v>1</v>
      </c>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21">
        <v>0</v>
      </c>
      <c r="BP611" s="3"/>
      <c r="BQ611" s="3"/>
      <c r="BR611" s="3"/>
      <c r="BS611" s="3" t="s">
        <v>1665</v>
      </c>
      <c r="BT611" s="38" t="str">
        <f t="shared" si="10"/>
        <v>Nth America</v>
      </c>
    </row>
    <row r="612" spans="1:72" x14ac:dyDescent="0.25">
      <c r="A612" s="30">
        <v>1</v>
      </c>
      <c r="B612" s="30"/>
      <c r="C612" s="3" t="s">
        <v>1316</v>
      </c>
      <c r="D612" s="3">
        <v>2008</v>
      </c>
      <c r="E612" s="3" t="s">
        <v>1317</v>
      </c>
      <c r="F612" s="3" t="s">
        <v>103</v>
      </c>
      <c r="G612" s="3" t="s">
        <v>2513</v>
      </c>
      <c r="H612" s="3" t="s">
        <v>1662</v>
      </c>
      <c r="I612" s="3" t="s">
        <v>1978</v>
      </c>
      <c r="J612" s="3" t="s">
        <v>1651</v>
      </c>
      <c r="K612" s="3" t="s">
        <v>1651</v>
      </c>
      <c r="L612" s="3" t="s">
        <v>1651</v>
      </c>
      <c r="M612" s="3"/>
      <c r="N612" s="3">
        <v>1</v>
      </c>
      <c r="O612" s="3">
        <v>1</v>
      </c>
      <c r="P612" s="3"/>
      <c r="Q612" s="3"/>
      <c r="R612" s="3">
        <v>1</v>
      </c>
      <c r="S612" s="3">
        <v>1</v>
      </c>
      <c r="T612" s="3"/>
      <c r="U612" s="3"/>
      <c r="V612" s="3"/>
      <c r="W612" s="3">
        <v>1</v>
      </c>
      <c r="X612" s="3"/>
      <c r="Y612" s="3"/>
      <c r="Z612" s="3"/>
      <c r="AA612" s="3"/>
      <c r="AB612" s="3"/>
      <c r="AC612" s="3"/>
      <c r="AD612" s="3"/>
      <c r="AE612" s="3">
        <v>1</v>
      </c>
      <c r="AF612" s="3"/>
      <c r="AG612" s="3"/>
      <c r="AH612" s="3"/>
      <c r="AI612" s="3"/>
      <c r="AJ612" s="3"/>
      <c r="AK612" s="3">
        <v>1</v>
      </c>
      <c r="AL612" s="3"/>
      <c r="AM612" s="3"/>
      <c r="AN612" s="3"/>
      <c r="AO612" s="3"/>
      <c r="AP612" s="3"/>
      <c r="AQ612" s="3">
        <v>1</v>
      </c>
      <c r="AR612" s="3"/>
      <c r="AS612" s="3"/>
      <c r="AT612" s="3"/>
      <c r="AU612" s="3"/>
      <c r="AV612" s="3"/>
      <c r="AW612" s="3"/>
      <c r="AX612" s="3"/>
      <c r="AY612" s="3"/>
      <c r="AZ612" s="3"/>
      <c r="BA612" s="3"/>
      <c r="BB612" s="3"/>
      <c r="BC612" s="3"/>
      <c r="BD612" s="3"/>
      <c r="BE612" s="3"/>
      <c r="BF612" s="3"/>
      <c r="BG612" s="3"/>
      <c r="BH612" s="3"/>
      <c r="BI612" s="3"/>
      <c r="BJ612" s="3"/>
      <c r="BK612" s="3"/>
      <c r="BL612" s="3">
        <v>1</v>
      </c>
      <c r="BM612" s="3"/>
      <c r="BN612" s="3"/>
      <c r="BO612" s="21">
        <v>0</v>
      </c>
      <c r="BP612" s="3"/>
      <c r="BQ612" s="3"/>
      <c r="BR612" s="3"/>
      <c r="BS612" s="3" t="s">
        <v>1978</v>
      </c>
      <c r="BT612" s="38" t="str">
        <f t="shared" si="10"/>
        <v>Nth America</v>
      </c>
    </row>
    <row r="613" spans="1:72" x14ac:dyDescent="0.25">
      <c r="A613" s="35">
        <v>1</v>
      </c>
      <c r="C613" s="3" t="s">
        <v>1328</v>
      </c>
      <c r="D613" s="3">
        <v>2008</v>
      </c>
      <c r="E613" s="3" t="s">
        <v>1329</v>
      </c>
      <c r="F613" s="3"/>
      <c r="G613" s="3" t="s">
        <v>1617</v>
      </c>
      <c r="H613" s="3" t="s">
        <v>3125</v>
      </c>
      <c r="I613" s="3" t="s">
        <v>2014</v>
      </c>
      <c r="J613" s="3" t="s">
        <v>2668</v>
      </c>
      <c r="K613" s="3" t="s">
        <v>3127</v>
      </c>
      <c r="L613" s="3" t="s">
        <v>3126</v>
      </c>
      <c r="M613" s="3"/>
      <c r="N613" s="3"/>
      <c r="O613" s="3">
        <v>1</v>
      </c>
      <c r="P613" s="3"/>
      <c r="Q613" s="3"/>
      <c r="R613" s="3">
        <v>1</v>
      </c>
      <c r="S613" s="3"/>
      <c r="T613" s="3"/>
      <c r="U613" s="3"/>
      <c r="V613" s="3"/>
      <c r="W613" s="3"/>
      <c r="X613" s="3"/>
      <c r="Y613" s="3">
        <v>1</v>
      </c>
      <c r="Z613" s="3"/>
      <c r="AA613" s="3"/>
      <c r="AB613" s="3"/>
      <c r="AC613" s="3"/>
      <c r="AD613" s="3"/>
      <c r="AE613" s="3"/>
      <c r="AF613" s="3"/>
      <c r="AG613" s="3"/>
      <c r="AH613" s="3"/>
      <c r="AI613" s="3"/>
      <c r="AJ613" s="3"/>
      <c r="AK613" s="3">
        <v>1</v>
      </c>
      <c r="AL613" s="3"/>
      <c r="AM613" s="3"/>
      <c r="AN613" s="3">
        <v>1</v>
      </c>
      <c r="AO613" s="3"/>
      <c r="AP613" s="3"/>
      <c r="AQ613" s="3"/>
      <c r="AR613" s="3"/>
      <c r="AS613" s="3">
        <v>1</v>
      </c>
      <c r="AT613" s="3">
        <v>1</v>
      </c>
      <c r="AU613" s="3"/>
      <c r="AV613" s="3"/>
      <c r="AW613" s="3"/>
      <c r="AX613" s="3"/>
      <c r="AY613" s="3"/>
      <c r="AZ613" s="3"/>
      <c r="BA613" s="3"/>
      <c r="BB613" s="3"/>
      <c r="BC613" s="3"/>
      <c r="BD613" s="3"/>
      <c r="BE613" s="3"/>
      <c r="BF613" s="3"/>
      <c r="BG613" s="3"/>
      <c r="BH613" s="3"/>
      <c r="BI613" s="3"/>
      <c r="BJ613" s="3"/>
      <c r="BK613" s="3"/>
      <c r="BL613" s="3">
        <v>1</v>
      </c>
      <c r="BM613" s="3"/>
      <c r="BN613" s="3"/>
      <c r="BO613" s="21">
        <v>0</v>
      </c>
      <c r="BP613" s="3"/>
      <c r="BQ613" s="3"/>
      <c r="BR613" s="3"/>
      <c r="BS613" s="3" t="s">
        <v>2014</v>
      </c>
      <c r="BT613" s="38" t="str">
        <f t="shared" si="10"/>
        <v>Europe</v>
      </c>
    </row>
    <row r="614" spans="1:72" x14ac:dyDescent="0.25">
      <c r="A614" s="35">
        <v>1</v>
      </c>
      <c r="C614" s="3" t="s">
        <v>1360</v>
      </c>
      <c r="D614" s="3">
        <v>2008</v>
      </c>
      <c r="E614" s="3" t="s">
        <v>1361</v>
      </c>
      <c r="F614" s="3" t="s">
        <v>132</v>
      </c>
      <c r="G614" s="3" t="s">
        <v>1642</v>
      </c>
      <c r="H614" s="3" t="s">
        <v>2201</v>
      </c>
      <c r="I614" s="3" t="s">
        <v>1978</v>
      </c>
      <c r="J614" s="3" t="s">
        <v>1651</v>
      </c>
      <c r="K614" s="3" t="s">
        <v>1651</v>
      </c>
      <c r="L614" s="3" t="s">
        <v>3167</v>
      </c>
      <c r="M614" s="3">
        <v>1</v>
      </c>
      <c r="N614" s="3"/>
      <c r="O614" s="3">
        <v>1</v>
      </c>
      <c r="P614" s="3"/>
      <c r="Q614" s="3"/>
      <c r="R614" s="3">
        <v>1</v>
      </c>
      <c r="S614" s="3"/>
      <c r="T614" s="3"/>
      <c r="U614" s="3"/>
      <c r="V614" s="3"/>
      <c r="W614" s="3"/>
      <c r="X614" s="3"/>
      <c r="Y614" s="3">
        <v>1</v>
      </c>
      <c r="Z614" s="3"/>
      <c r="AA614" s="3"/>
      <c r="AB614" s="3"/>
      <c r="AC614" s="3"/>
      <c r="AD614" s="3"/>
      <c r="AE614" s="3"/>
      <c r="AF614" s="3"/>
      <c r="AG614" s="3"/>
      <c r="AH614" s="3"/>
      <c r="AI614" s="3"/>
      <c r="AJ614" s="3"/>
      <c r="AK614" s="3">
        <v>1</v>
      </c>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v>1</v>
      </c>
      <c r="BM614" s="3"/>
      <c r="BN614" s="3"/>
      <c r="BO614" s="21">
        <v>0</v>
      </c>
      <c r="BP614" s="3"/>
      <c r="BQ614" s="3"/>
      <c r="BR614" s="3"/>
      <c r="BS614" s="3" t="s">
        <v>1978</v>
      </c>
      <c r="BT614" s="38" t="str">
        <f t="shared" si="10"/>
        <v>Nth America</v>
      </c>
    </row>
    <row r="615" spans="1:72" x14ac:dyDescent="0.25">
      <c r="A615" s="35">
        <v>1</v>
      </c>
      <c r="C615" s="3" t="s">
        <v>1443</v>
      </c>
      <c r="D615" s="3">
        <v>2008</v>
      </c>
      <c r="E615" s="3" t="s">
        <v>1444</v>
      </c>
      <c r="F615" s="3" t="s">
        <v>164</v>
      </c>
      <c r="G615" s="3" t="s">
        <v>1762</v>
      </c>
      <c r="H615" s="3" t="s">
        <v>2014</v>
      </c>
      <c r="I615" s="3" t="s">
        <v>2014</v>
      </c>
      <c r="J615" s="3" t="s">
        <v>3260</v>
      </c>
      <c r="K615" s="3" t="s">
        <v>1651</v>
      </c>
      <c r="L615" s="3" t="s">
        <v>3966</v>
      </c>
      <c r="M615" s="3"/>
      <c r="N615" s="3">
        <v>1</v>
      </c>
      <c r="O615" s="3"/>
      <c r="P615" s="3"/>
      <c r="Q615" s="3"/>
      <c r="R615" s="3"/>
      <c r="S615" s="3">
        <v>1</v>
      </c>
      <c r="T615" s="3"/>
      <c r="U615" s="3"/>
      <c r="V615" s="3"/>
      <c r="W615" s="3"/>
      <c r="X615" s="3"/>
      <c r="Y615" s="3">
        <v>1</v>
      </c>
      <c r="Z615" s="3"/>
      <c r="AA615" s="3"/>
      <c r="AB615" s="3"/>
      <c r="AC615" s="3"/>
      <c r="AD615" s="3"/>
      <c r="AE615" s="3"/>
      <c r="AF615" s="3"/>
      <c r="AG615" s="3"/>
      <c r="AH615" s="3"/>
      <c r="AI615" s="3"/>
      <c r="AJ615" s="3"/>
      <c r="AK615" s="3"/>
      <c r="AL615" s="3"/>
      <c r="AM615" s="3"/>
      <c r="AN615" s="3">
        <v>1</v>
      </c>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21">
        <v>0</v>
      </c>
      <c r="BP615" s="3"/>
      <c r="BQ615" s="3"/>
      <c r="BR615" s="3"/>
      <c r="BS615" s="3" t="s">
        <v>2014</v>
      </c>
      <c r="BT615" s="38" t="str">
        <f t="shared" si="10"/>
        <v>Europe</v>
      </c>
    </row>
    <row r="616" spans="1:72" x14ac:dyDescent="0.25">
      <c r="A616" s="35">
        <v>1</v>
      </c>
      <c r="C616" s="3" t="s">
        <v>1524</v>
      </c>
      <c r="D616" s="3">
        <v>2008</v>
      </c>
      <c r="E616" s="3" t="s">
        <v>1525</v>
      </c>
      <c r="F616" s="3"/>
      <c r="G616" s="3" t="s">
        <v>1617</v>
      </c>
      <c r="H616" s="3" t="s">
        <v>1648</v>
      </c>
      <c r="I616" s="3" t="s">
        <v>1978</v>
      </c>
      <c r="J616" s="3" t="s">
        <v>3354</v>
      </c>
      <c r="K616" s="3" t="s">
        <v>3355</v>
      </c>
      <c r="L616" s="3" t="s">
        <v>3356</v>
      </c>
      <c r="M616" s="3"/>
      <c r="N616" s="3">
        <v>1</v>
      </c>
      <c r="O616" s="3"/>
      <c r="P616" s="3"/>
      <c r="Q616" s="3"/>
      <c r="R616" s="3"/>
      <c r="S616" s="3">
        <v>1</v>
      </c>
      <c r="T616" s="3"/>
      <c r="U616" s="3"/>
      <c r="V616" s="3"/>
      <c r="W616" s="3"/>
      <c r="X616" s="3"/>
      <c r="Y616" s="3">
        <v>1</v>
      </c>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v>1</v>
      </c>
      <c r="BE616" s="3"/>
      <c r="BF616" s="3"/>
      <c r="BG616" s="3"/>
      <c r="BH616" s="3">
        <v>1</v>
      </c>
      <c r="BI616" s="3"/>
      <c r="BJ616" s="3"/>
      <c r="BK616" s="3"/>
      <c r="BL616" s="3"/>
      <c r="BM616" s="3"/>
      <c r="BN616" s="3"/>
      <c r="BO616" s="21">
        <v>0</v>
      </c>
      <c r="BP616" s="3"/>
      <c r="BQ616" s="3"/>
      <c r="BR616" s="3"/>
      <c r="BS616" s="3" t="s">
        <v>1978</v>
      </c>
      <c r="BT616" s="38" t="str">
        <f t="shared" si="10"/>
        <v>Nth America</v>
      </c>
    </row>
    <row r="617" spans="1:72" x14ac:dyDescent="0.25">
      <c r="A617" s="35">
        <v>1</v>
      </c>
      <c r="C617" s="3" t="s">
        <v>162</v>
      </c>
      <c r="D617" s="3">
        <v>2007</v>
      </c>
      <c r="E617" s="3" t="s">
        <v>163</v>
      </c>
      <c r="F617" s="3" t="s">
        <v>164</v>
      </c>
      <c r="G617" s="3" t="s">
        <v>1642</v>
      </c>
      <c r="H617" s="3" t="s">
        <v>1665</v>
      </c>
      <c r="I617" s="3" t="s">
        <v>1665</v>
      </c>
      <c r="J617" s="3" t="s">
        <v>1651</v>
      </c>
      <c r="K617" s="3" t="s">
        <v>1790</v>
      </c>
      <c r="L617" s="3" t="s">
        <v>1791</v>
      </c>
      <c r="M617" s="3"/>
      <c r="N617" s="3">
        <v>1</v>
      </c>
      <c r="O617" s="3">
        <v>1</v>
      </c>
      <c r="P617" s="3"/>
      <c r="Q617" s="3"/>
      <c r="R617" s="3">
        <v>1</v>
      </c>
      <c r="S617" s="3">
        <v>1</v>
      </c>
      <c r="T617" s="3"/>
      <c r="U617" s="3"/>
      <c r="V617" s="3"/>
      <c r="W617" s="3"/>
      <c r="X617" s="3"/>
      <c r="Y617" s="3">
        <v>1</v>
      </c>
      <c r="Z617" s="3"/>
      <c r="AA617" s="3"/>
      <c r="AB617" s="3"/>
      <c r="AC617" s="3"/>
      <c r="AD617" s="3"/>
      <c r="AE617" s="3"/>
      <c r="AF617" s="3"/>
      <c r="AG617" s="3"/>
      <c r="AH617" s="3"/>
      <c r="AI617" s="3"/>
      <c r="AJ617" s="3"/>
      <c r="AK617" s="3"/>
      <c r="AL617" s="3"/>
      <c r="AM617" s="3">
        <v>1</v>
      </c>
      <c r="AN617" s="3"/>
      <c r="AO617" s="3"/>
      <c r="AP617" s="3"/>
      <c r="AQ617" s="3">
        <v>1</v>
      </c>
      <c r="AR617" s="3"/>
      <c r="AS617" s="3"/>
      <c r="AT617" s="3"/>
      <c r="AU617" s="3"/>
      <c r="AV617" s="3"/>
      <c r="AW617" s="3">
        <v>1</v>
      </c>
      <c r="AX617" s="3"/>
      <c r="AY617" s="3"/>
      <c r="AZ617" s="3"/>
      <c r="BA617" s="3"/>
      <c r="BB617" s="3"/>
      <c r="BC617" s="3"/>
      <c r="BD617" s="3"/>
      <c r="BE617" s="3"/>
      <c r="BF617" s="3"/>
      <c r="BG617" s="3"/>
      <c r="BH617" s="3"/>
      <c r="BI617" s="3"/>
      <c r="BJ617" s="3"/>
      <c r="BK617" s="3"/>
      <c r="BL617" s="3"/>
      <c r="BM617" s="3"/>
      <c r="BN617" s="3"/>
      <c r="BO617" s="21">
        <v>0</v>
      </c>
      <c r="BP617" s="3"/>
      <c r="BQ617" s="3"/>
      <c r="BR617" s="3"/>
      <c r="BS617" s="3" t="s">
        <v>1665</v>
      </c>
      <c r="BT617" s="38" t="str">
        <f t="shared" si="10"/>
        <v>Nth America</v>
      </c>
    </row>
    <row r="618" spans="1:72" x14ac:dyDescent="0.25">
      <c r="A618" s="35">
        <v>1</v>
      </c>
      <c r="C618" s="3" t="s">
        <v>195</v>
      </c>
      <c r="D618" s="3">
        <v>2007</v>
      </c>
      <c r="E618" s="8" t="s">
        <v>1831</v>
      </c>
      <c r="F618" s="3" t="s">
        <v>196</v>
      </c>
      <c r="G618" s="3" t="s">
        <v>1642</v>
      </c>
      <c r="H618" s="3" t="s">
        <v>1994</v>
      </c>
      <c r="I618" s="3" t="s">
        <v>3827</v>
      </c>
      <c r="J618" s="3" t="s">
        <v>1833</v>
      </c>
      <c r="K618" s="3" t="s">
        <v>1832</v>
      </c>
      <c r="L618" s="3" t="s">
        <v>1834</v>
      </c>
      <c r="M618" s="3"/>
      <c r="N618" s="3">
        <v>1</v>
      </c>
      <c r="O618" s="3">
        <v>1</v>
      </c>
      <c r="P618" s="3"/>
      <c r="Q618" s="3"/>
      <c r="R618" s="3">
        <v>1</v>
      </c>
      <c r="S618" s="3">
        <v>1</v>
      </c>
      <c r="T618" s="3"/>
      <c r="U618" s="3"/>
      <c r="V618" s="3"/>
      <c r="W618" s="3"/>
      <c r="X618" s="3"/>
      <c r="Y618" s="3"/>
      <c r="Z618" s="3"/>
      <c r="AA618" s="3"/>
      <c r="AB618" s="3"/>
      <c r="AC618" s="3"/>
      <c r="AD618" s="3"/>
      <c r="AE618" s="3">
        <v>1</v>
      </c>
      <c r="AF618" s="3"/>
      <c r="AG618" s="3"/>
      <c r="AH618" s="3"/>
      <c r="AI618" s="3">
        <v>1</v>
      </c>
      <c r="AJ618" s="3">
        <v>1</v>
      </c>
      <c r="AK618" s="3"/>
      <c r="AL618" s="3"/>
      <c r="AM618" s="3"/>
      <c r="AN618" s="3"/>
      <c r="AO618" s="3"/>
      <c r="AP618" s="3"/>
      <c r="AQ618" s="3">
        <v>1</v>
      </c>
      <c r="AR618" s="3"/>
      <c r="AS618" s="3"/>
      <c r="AT618" s="3"/>
      <c r="AU618" s="3"/>
      <c r="AV618" s="3"/>
      <c r="AW618" s="3">
        <v>1</v>
      </c>
      <c r="AX618" s="3"/>
      <c r="AY618" s="3"/>
      <c r="AZ618" s="3"/>
      <c r="BA618" s="3"/>
      <c r="BB618" s="3"/>
      <c r="BC618" s="3"/>
      <c r="BD618" s="3"/>
      <c r="BE618" s="3"/>
      <c r="BF618" s="3"/>
      <c r="BG618" s="3"/>
      <c r="BH618" s="3"/>
      <c r="BI618" s="3"/>
      <c r="BJ618" s="3"/>
      <c r="BK618" s="3"/>
      <c r="BL618" s="3"/>
      <c r="BM618" s="3"/>
      <c r="BN618" s="3"/>
      <c r="BO618" s="21">
        <v>0</v>
      </c>
      <c r="BP618" s="3"/>
      <c r="BQ618" s="3"/>
      <c r="BR618" s="3"/>
      <c r="BS618" s="3" t="s">
        <v>3827</v>
      </c>
      <c r="BT618" s="38" t="str">
        <f t="shared" si="10"/>
        <v>Australia and NZ</v>
      </c>
    </row>
    <row r="619" spans="1:72" x14ac:dyDescent="0.25">
      <c r="A619" s="35">
        <v>1</v>
      </c>
      <c r="C619" s="3" t="s">
        <v>312</v>
      </c>
      <c r="D619" s="3">
        <v>2007</v>
      </c>
      <c r="E619" s="3" t="s">
        <v>313</v>
      </c>
      <c r="F619" s="3" t="s">
        <v>314</v>
      </c>
      <c r="G619" s="3" t="s">
        <v>1643</v>
      </c>
      <c r="H619" s="3" t="s">
        <v>1978</v>
      </c>
      <c r="I619" s="3" t="s">
        <v>1978</v>
      </c>
      <c r="J619" s="3" t="s">
        <v>1651</v>
      </c>
      <c r="K619" s="3" t="s">
        <v>1651</v>
      </c>
      <c r="L619" s="3" t="s">
        <v>3904</v>
      </c>
      <c r="M619" s="3"/>
      <c r="N619" s="3">
        <v>1</v>
      </c>
      <c r="O619" s="3">
        <v>1</v>
      </c>
      <c r="P619" s="3"/>
      <c r="Q619" s="3"/>
      <c r="R619" s="3">
        <v>1</v>
      </c>
      <c r="S619" s="3">
        <v>1</v>
      </c>
      <c r="T619" s="3"/>
      <c r="U619" s="3"/>
      <c r="V619" s="3"/>
      <c r="W619" s="3"/>
      <c r="X619" s="3"/>
      <c r="Y619" s="3"/>
      <c r="Z619" s="3"/>
      <c r="AA619" s="3"/>
      <c r="AB619" s="3"/>
      <c r="AC619" s="3"/>
      <c r="AD619" s="3"/>
      <c r="AE619" s="3">
        <v>1</v>
      </c>
      <c r="AF619" s="3"/>
      <c r="AG619" s="3"/>
      <c r="AH619" s="3"/>
      <c r="AI619" s="3"/>
      <c r="AJ619" s="3"/>
      <c r="AK619" s="3"/>
      <c r="AL619" s="3"/>
      <c r="AM619" s="3"/>
      <c r="AN619" s="3">
        <v>1</v>
      </c>
      <c r="AO619" s="3"/>
      <c r="AP619" s="3"/>
      <c r="AQ619" s="3"/>
      <c r="AR619" s="3"/>
      <c r="AS619" s="3"/>
      <c r="AT619" s="3">
        <v>1</v>
      </c>
      <c r="AU619" s="3"/>
      <c r="AV619" s="3"/>
      <c r="AW619" s="3"/>
      <c r="AX619" s="3"/>
      <c r="AY619" s="3"/>
      <c r="AZ619" s="3"/>
      <c r="BA619" s="3"/>
      <c r="BB619" s="3"/>
      <c r="BC619" s="3"/>
      <c r="BD619" s="3"/>
      <c r="BE619" s="3"/>
      <c r="BF619" s="3"/>
      <c r="BG619" s="3"/>
      <c r="BH619" s="3"/>
      <c r="BI619" s="3"/>
      <c r="BJ619" s="3"/>
      <c r="BK619" s="3"/>
      <c r="BL619" s="3"/>
      <c r="BM619" s="3"/>
      <c r="BN619" s="3"/>
      <c r="BO619" s="21">
        <v>0</v>
      </c>
      <c r="BP619" s="3"/>
      <c r="BQ619" s="3"/>
      <c r="BR619" s="3"/>
      <c r="BS619" s="3" t="s">
        <v>1978</v>
      </c>
      <c r="BT619" s="38" t="str">
        <f t="shared" si="10"/>
        <v>Nth America</v>
      </c>
    </row>
    <row r="620" spans="1:72" x14ac:dyDescent="0.25">
      <c r="A620" s="30">
        <v>1</v>
      </c>
      <c r="B620" s="30"/>
      <c r="C620" s="3" t="s">
        <v>436</v>
      </c>
      <c r="D620" s="3">
        <v>2007</v>
      </c>
      <c r="E620" s="3" t="s">
        <v>437</v>
      </c>
      <c r="F620" s="3" t="s">
        <v>24</v>
      </c>
      <c r="G620" s="3" t="s">
        <v>1642</v>
      </c>
      <c r="H620" s="3" t="s">
        <v>1648</v>
      </c>
      <c r="I620" s="3" t="s">
        <v>1978</v>
      </c>
      <c r="J620" s="3" t="s">
        <v>1651</v>
      </c>
      <c r="K620" s="3" t="s">
        <v>2108</v>
      </c>
      <c r="L620" s="3" t="s">
        <v>2109</v>
      </c>
      <c r="M620" s="3"/>
      <c r="N620" s="3"/>
      <c r="O620" s="3">
        <v>1</v>
      </c>
      <c r="P620" s="3"/>
      <c r="Q620" s="3"/>
      <c r="R620" s="3">
        <v>1</v>
      </c>
      <c r="S620" s="3"/>
      <c r="T620" s="3"/>
      <c r="U620" s="3"/>
      <c r="V620" s="3"/>
      <c r="W620" s="3"/>
      <c r="X620" s="3"/>
      <c r="Y620" s="3">
        <v>1</v>
      </c>
      <c r="Z620" s="3"/>
      <c r="AA620" s="3"/>
      <c r="AB620" s="3"/>
      <c r="AC620" s="3"/>
      <c r="AD620" s="3"/>
      <c r="AE620" s="3"/>
      <c r="AF620" s="3"/>
      <c r="AG620" s="3"/>
      <c r="AH620" s="3"/>
      <c r="AI620" s="3"/>
      <c r="AJ620" s="3"/>
      <c r="AK620" s="3"/>
      <c r="AL620" s="3"/>
      <c r="AM620" s="3"/>
      <c r="AN620" s="3">
        <v>1</v>
      </c>
      <c r="AO620" s="3"/>
      <c r="AP620" s="3"/>
      <c r="AQ620" s="3"/>
      <c r="AR620" s="3"/>
      <c r="AS620" s="3"/>
      <c r="AT620" s="3"/>
      <c r="AU620" s="3"/>
      <c r="AV620" s="3"/>
      <c r="AW620" s="3"/>
      <c r="AX620" s="3"/>
      <c r="AY620" s="3"/>
      <c r="AZ620" s="3"/>
      <c r="BA620" s="3"/>
      <c r="BB620" s="3"/>
      <c r="BC620" s="3"/>
      <c r="BD620" s="3"/>
      <c r="BE620" s="3" t="s">
        <v>2110</v>
      </c>
      <c r="BF620" s="3"/>
      <c r="BG620" s="3"/>
      <c r="BH620" s="3"/>
      <c r="BI620" s="3"/>
      <c r="BJ620" s="3"/>
      <c r="BK620" s="3"/>
      <c r="BL620" s="3"/>
      <c r="BM620" s="3"/>
      <c r="BN620" s="3"/>
      <c r="BO620" s="21">
        <v>0</v>
      </c>
      <c r="BP620" s="3"/>
      <c r="BQ620" s="3"/>
      <c r="BR620" s="3"/>
      <c r="BS620" s="3" t="s">
        <v>1978</v>
      </c>
      <c r="BT620" s="38" t="str">
        <f t="shared" si="10"/>
        <v>Nth America</v>
      </c>
    </row>
    <row r="621" spans="1:72" x14ac:dyDescent="0.25">
      <c r="A621" s="35">
        <v>1</v>
      </c>
      <c r="C621" s="3" t="s">
        <v>491</v>
      </c>
      <c r="D621" s="3">
        <v>2007</v>
      </c>
      <c r="E621" s="3" t="s">
        <v>492</v>
      </c>
      <c r="F621" s="3"/>
      <c r="G621" s="3" t="s">
        <v>1617</v>
      </c>
      <c r="H621" s="3" t="s">
        <v>1816</v>
      </c>
      <c r="I621" s="3" t="s">
        <v>1978</v>
      </c>
      <c r="J621" s="3" t="s">
        <v>2167</v>
      </c>
      <c r="K621" s="3" t="s">
        <v>2168</v>
      </c>
      <c r="L621" s="3" t="s">
        <v>2169</v>
      </c>
      <c r="M621" s="3"/>
      <c r="N621" s="3">
        <v>1</v>
      </c>
      <c r="O621" s="3"/>
      <c r="P621" s="3"/>
      <c r="Q621" s="3"/>
      <c r="R621" s="3"/>
      <c r="S621" s="3">
        <v>1</v>
      </c>
      <c r="T621" s="3"/>
      <c r="U621" s="3"/>
      <c r="V621" s="3"/>
      <c r="W621" s="3"/>
      <c r="X621" s="3"/>
      <c r="Y621" s="3">
        <v>1</v>
      </c>
      <c r="Z621" s="3"/>
      <c r="AA621" s="3"/>
      <c r="AB621" s="3"/>
      <c r="AC621" s="3"/>
      <c r="AD621" s="3"/>
      <c r="AE621" s="3"/>
      <c r="AF621" s="3"/>
      <c r="AG621" s="3"/>
      <c r="AH621" s="3"/>
      <c r="AI621" s="3"/>
      <c r="AJ621" s="3"/>
      <c r="AK621" s="3">
        <v>1</v>
      </c>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t="s">
        <v>2170</v>
      </c>
      <c r="BN621" s="3"/>
      <c r="BO621" s="21">
        <v>0</v>
      </c>
      <c r="BP621" s="3"/>
      <c r="BQ621" s="3"/>
      <c r="BR621" s="3"/>
      <c r="BS621" s="3" t="s">
        <v>1978</v>
      </c>
      <c r="BT621" s="38" t="str">
        <f t="shared" si="10"/>
        <v>Nth America</v>
      </c>
    </row>
    <row r="622" spans="1:72" x14ac:dyDescent="0.25">
      <c r="A622" s="35">
        <v>1</v>
      </c>
      <c r="C622" s="3" t="s">
        <v>617</v>
      </c>
      <c r="D622" s="3">
        <v>2007</v>
      </c>
      <c r="E622" s="3" t="s">
        <v>622</v>
      </c>
      <c r="F622" s="3" t="s">
        <v>623</v>
      </c>
      <c r="G622" s="3" t="s">
        <v>1642</v>
      </c>
      <c r="H622" s="3" t="s">
        <v>2305</v>
      </c>
      <c r="I622" s="3" t="s">
        <v>1978</v>
      </c>
      <c r="J622" s="3" t="s">
        <v>1651</v>
      </c>
      <c r="K622" s="3" t="s">
        <v>2311</v>
      </c>
      <c r="L622" s="3" t="s">
        <v>2310</v>
      </c>
      <c r="M622" s="3"/>
      <c r="N622" s="3">
        <v>1</v>
      </c>
      <c r="O622" s="3">
        <v>1</v>
      </c>
      <c r="P622" s="3"/>
      <c r="Q622" s="3"/>
      <c r="R622" s="3">
        <v>1</v>
      </c>
      <c r="S622" s="3">
        <v>1</v>
      </c>
      <c r="T622" s="3"/>
      <c r="U622" s="3"/>
      <c r="V622" s="3"/>
      <c r="W622" s="3"/>
      <c r="X622" s="3"/>
      <c r="Y622" s="3">
        <v>1</v>
      </c>
      <c r="Z622" s="3"/>
      <c r="AA622" s="3"/>
      <c r="AB622" s="3"/>
      <c r="AC622" s="3"/>
      <c r="AD622" s="3"/>
      <c r="AE622" s="3"/>
      <c r="AF622" s="3"/>
      <c r="AG622" s="3"/>
      <c r="AH622" s="3"/>
      <c r="AI622" s="3"/>
      <c r="AJ622" s="3"/>
      <c r="AK622" s="3"/>
      <c r="AL622" s="3"/>
      <c r="AM622" s="3">
        <v>1</v>
      </c>
      <c r="AN622" s="3"/>
      <c r="AO622" s="3"/>
      <c r="AP622" s="3"/>
      <c r="AQ622" s="3"/>
      <c r="AR622" s="3"/>
      <c r="AS622" s="3"/>
      <c r="AT622" s="3">
        <v>1</v>
      </c>
      <c r="AU622" s="3"/>
      <c r="AV622" s="3"/>
      <c r="AW622" s="3"/>
      <c r="AX622" s="3"/>
      <c r="AY622" s="3"/>
      <c r="AZ622" s="3"/>
      <c r="BA622" s="3"/>
      <c r="BB622" s="3">
        <v>1</v>
      </c>
      <c r="BC622" s="3"/>
      <c r="BD622" s="3"/>
      <c r="BE622" s="3"/>
      <c r="BF622" s="3"/>
      <c r="BG622" s="3"/>
      <c r="BH622" s="3"/>
      <c r="BI622" s="3"/>
      <c r="BJ622" s="3">
        <v>1</v>
      </c>
      <c r="BK622" s="3">
        <v>1</v>
      </c>
      <c r="BL622" s="3"/>
      <c r="BM622" s="3"/>
      <c r="BN622" s="3"/>
      <c r="BO622" s="21">
        <v>0</v>
      </c>
      <c r="BP622" s="3"/>
      <c r="BQ622" s="3"/>
      <c r="BR622" s="3"/>
      <c r="BS622" s="3" t="s">
        <v>1978</v>
      </c>
      <c r="BT622" s="38" t="str">
        <f t="shared" si="10"/>
        <v>Nth America</v>
      </c>
    </row>
    <row r="623" spans="1:72" x14ac:dyDescent="0.25">
      <c r="A623" s="35">
        <v>1</v>
      </c>
      <c r="C623" s="3" t="s">
        <v>691</v>
      </c>
      <c r="D623" s="3">
        <v>2007</v>
      </c>
      <c r="E623" s="3" t="s">
        <v>692</v>
      </c>
      <c r="F623" s="3"/>
      <c r="G623" s="3" t="s">
        <v>1617</v>
      </c>
      <c r="H623" s="3" t="s">
        <v>2392</v>
      </c>
      <c r="I623" s="3" t="s">
        <v>1978</v>
      </c>
      <c r="J623" s="3" t="s">
        <v>2391</v>
      </c>
      <c r="K623" s="3" t="s">
        <v>2393</v>
      </c>
      <c r="L623" s="3" t="s">
        <v>2394</v>
      </c>
      <c r="M623" s="3"/>
      <c r="N623" s="3">
        <v>1</v>
      </c>
      <c r="O623" s="3">
        <v>1</v>
      </c>
      <c r="P623" s="3"/>
      <c r="Q623" s="3"/>
      <c r="R623" s="3">
        <v>1</v>
      </c>
      <c r="S623" s="3">
        <v>1</v>
      </c>
      <c r="T623" s="3"/>
      <c r="U623" s="3"/>
      <c r="V623" s="3"/>
      <c r="W623" s="3"/>
      <c r="X623" s="3"/>
      <c r="Y623" s="3">
        <v>1</v>
      </c>
      <c r="Z623" s="3"/>
      <c r="AA623" s="3"/>
      <c r="AB623" s="3"/>
      <c r="AC623" s="3"/>
      <c r="AD623" s="3"/>
      <c r="AE623" s="3"/>
      <c r="AF623" s="3"/>
      <c r="AG623" s="3"/>
      <c r="AH623" s="3"/>
      <c r="AI623" s="3"/>
      <c r="AJ623" s="3"/>
      <c r="AK623" s="3"/>
      <c r="AL623" s="3"/>
      <c r="AM623" s="3"/>
      <c r="AN623" s="3">
        <v>1</v>
      </c>
      <c r="AO623" s="3"/>
      <c r="AP623" s="3"/>
      <c r="AQ623" s="3">
        <v>1</v>
      </c>
      <c r="AR623" s="3"/>
      <c r="AS623" s="3"/>
      <c r="AT623" s="3"/>
      <c r="AU623" s="3"/>
      <c r="AV623" s="3"/>
      <c r="AW623" s="3"/>
      <c r="AX623" s="3"/>
      <c r="AY623" s="3"/>
      <c r="AZ623" s="3"/>
      <c r="BA623" s="3"/>
      <c r="BB623" s="3"/>
      <c r="BC623" s="3"/>
      <c r="BD623" s="3">
        <v>1</v>
      </c>
      <c r="BE623" s="3"/>
      <c r="BF623" s="3"/>
      <c r="BG623" s="3">
        <v>1</v>
      </c>
      <c r="BH623" s="3"/>
      <c r="BI623" s="3"/>
      <c r="BJ623" s="3"/>
      <c r="BK623" s="3"/>
      <c r="BL623" s="3"/>
      <c r="BM623" s="3"/>
      <c r="BN623" s="3"/>
      <c r="BO623" s="21">
        <v>0</v>
      </c>
      <c r="BP623" s="3"/>
      <c r="BQ623" s="3"/>
      <c r="BR623" s="3"/>
      <c r="BS623" s="3" t="s">
        <v>1978</v>
      </c>
      <c r="BT623" s="38" t="str">
        <f t="shared" si="10"/>
        <v>Nth America</v>
      </c>
    </row>
    <row r="624" spans="1:72" x14ac:dyDescent="0.25">
      <c r="A624" s="35">
        <v>1</v>
      </c>
      <c r="C624" s="3" t="s">
        <v>698</v>
      </c>
      <c r="D624" s="3">
        <v>2007</v>
      </c>
      <c r="E624" s="3" t="s">
        <v>700</v>
      </c>
      <c r="F624" s="3" t="s">
        <v>697</v>
      </c>
      <c r="G624" s="3" t="s">
        <v>1642</v>
      </c>
      <c r="H624" s="3" t="s">
        <v>2403</v>
      </c>
      <c r="I624" s="3" t="s">
        <v>1673</v>
      </c>
      <c r="J624" s="3" t="s">
        <v>2404</v>
      </c>
      <c r="K624" s="3" t="s">
        <v>2406</v>
      </c>
      <c r="L624" s="3" t="s">
        <v>2405</v>
      </c>
      <c r="M624" s="3"/>
      <c r="N624" s="3">
        <v>1</v>
      </c>
      <c r="O624" s="3">
        <v>1</v>
      </c>
      <c r="P624" s="3"/>
      <c r="Q624" s="3"/>
      <c r="R624" s="3">
        <v>1</v>
      </c>
      <c r="S624" s="3">
        <v>1</v>
      </c>
      <c r="T624" s="3"/>
      <c r="U624" s="3"/>
      <c r="V624" s="3"/>
      <c r="W624" s="3"/>
      <c r="X624" s="3"/>
      <c r="Y624" s="3">
        <v>1</v>
      </c>
      <c r="Z624" s="3"/>
      <c r="AA624" s="3"/>
      <c r="AB624" s="3"/>
      <c r="AC624" s="3"/>
      <c r="AD624" s="3"/>
      <c r="AE624" s="3"/>
      <c r="AF624" s="3"/>
      <c r="AG624" s="3"/>
      <c r="AH624" s="3"/>
      <c r="AI624" s="3">
        <v>1</v>
      </c>
      <c r="AJ624" s="3">
        <v>1</v>
      </c>
      <c r="AK624" s="3"/>
      <c r="AL624" s="3"/>
      <c r="AM624" s="3"/>
      <c r="AN624" s="3"/>
      <c r="AO624" s="3"/>
      <c r="AP624" s="3"/>
      <c r="AQ624" s="3">
        <v>1</v>
      </c>
      <c r="AR624" s="3"/>
      <c r="AS624" s="3"/>
      <c r="AT624" s="3"/>
      <c r="AU624" s="3"/>
      <c r="AV624" s="3"/>
      <c r="AW624" s="3"/>
      <c r="AX624" s="3"/>
      <c r="AY624" s="3"/>
      <c r="AZ624" s="3"/>
      <c r="BA624" s="3"/>
      <c r="BB624" s="3"/>
      <c r="BC624" s="3"/>
      <c r="BD624" s="3"/>
      <c r="BE624" s="3"/>
      <c r="BF624" s="3"/>
      <c r="BG624" s="3"/>
      <c r="BH624" s="3"/>
      <c r="BI624" s="3"/>
      <c r="BJ624" s="3"/>
      <c r="BK624" s="3">
        <v>1</v>
      </c>
      <c r="BL624" s="3">
        <v>1</v>
      </c>
      <c r="BM624" s="3"/>
      <c r="BN624" s="3"/>
      <c r="BO624" s="21">
        <v>0</v>
      </c>
      <c r="BP624" s="3"/>
      <c r="BQ624" s="3"/>
      <c r="BR624" s="3"/>
      <c r="BS624" s="3" t="s">
        <v>1673</v>
      </c>
      <c r="BT624" s="38" t="str">
        <f t="shared" si="10"/>
        <v>Australia and NZ</v>
      </c>
    </row>
    <row r="625" spans="1:72" x14ac:dyDescent="0.25">
      <c r="A625" s="35">
        <v>1</v>
      </c>
      <c r="C625" s="3" t="s">
        <v>787</v>
      </c>
      <c r="D625" s="3">
        <v>2007</v>
      </c>
      <c r="E625" s="3" t="s">
        <v>788</v>
      </c>
      <c r="F625" s="3" t="s">
        <v>789</v>
      </c>
      <c r="G625" s="3" t="s">
        <v>1643</v>
      </c>
      <c r="H625" s="3" t="s">
        <v>1978</v>
      </c>
      <c r="I625" s="3" t="s">
        <v>1978</v>
      </c>
      <c r="J625" s="3" t="s">
        <v>2509</v>
      </c>
      <c r="K625" s="3" t="s">
        <v>1651</v>
      </c>
      <c r="L625" s="3" t="s">
        <v>2510</v>
      </c>
      <c r="M625" s="3"/>
      <c r="N625" s="3">
        <v>1</v>
      </c>
      <c r="O625" s="3">
        <v>1</v>
      </c>
      <c r="P625" s="3">
        <v>1</v>
      </c>
      <c r="Q625" s="3"/>
      <c r="R625" s="3">
        <v>1</v>
      </c>
      <c r="S625" s="3">
        <v>1</v>
      </c>
      <c r="T625" s="3"/>
      <c r="U625" s="3"/>
      <c r="V625" s="3"/>
      <c r="W625" s="3"/>
      <c r="X625" s="3"/>
      <c r="Y625" s="3"/>
      <c r="Z625" s="3"/>
      <c r="AA625" s="3"/>
      <c r="AB625" s="3"/>
      <c r="AC625" s="3"/>
      <c r="AD625" s="3"/>
      <c r="AE625" s="3">
        <v>1</v>
      </c>
      <c r="AF625" s="3"/>
      <c r="AG625" s="3"/>
      <c r="AH625" s="3"/>
      <c r="AI625" s="3"/>
      <c r="AJ625" s="3"/>
      <c r="AK625" s="3">
        <v>1</v>
      </c>
      <c r="AL625" s="3"/>
      <c r="AM625" s="3"/>
      <c r="AN625" s="3"/>
      <c r="AO625" s="3"/>
      <c r="AP625" s="3"/>
      <c r="AQ625" s="3">
        <v>1</v>
      </c>
      <c r="AR625" s="3"/>
      <c r="AS625" s="3"/>
      <c r="AT625" s="3"/>
      <c r="AU625" s="3"/>
      <c r="AV625" s="3"/>
      <c r="AW625" s="3"/>
      <c r="AX625" s="3"/>
      <c r="AY625" s="3"/>
      <c r="AZ625" s="3"/>
      <c r="BA625" s="3"/>
      <c r="BB625" s="3"/>
      <c r="BC625" s="3"/>
      <c r="BD625" s="3">
        <v>1</v>
      </c>
      <c r="BE625" s="3"/>
      <c r="BF625" s="3"/>
      <c r="BG625" s="3"/>
      <c r="BH625" s="3"/>
      <c r="BI625" s="3"/>
      <c r="BJ625" s="3">
        <v>1</v>
      </c>
      <c r="BK625" s="3">
        <v>1</v>
      </c>
      <c r="BL625" s="3">
        <v>1</v>
      </c>
      <c r="BM625" s="3"/>
      <c r="BN625" s="3"/>
      <c r="BO625" s="21">
        <v>0</v>
      </c>
      <c r="BP625" s="3"/>
      <c r="BQ625" s="3"/>
      <c r="BR625" s="3"/>
      <c r="BS625" s="3" t="s">
        <v>1978</v>
      </c>
      <c r="BT625" s="38" t="str">
        <f t="shared" si="10"/>
        <v>Nth America</v>
      </c>
    </row>
    <row r="626" spans="1:72" x14ac:dyDescent="0.25">
      <c r="A626" s="35">
        <v>1</v>
      </c>
      <c r="C626" s="3" t="s">
        <v>901</v>
      </c>
      <c r="D626" s="3">
        <v>2007</v>
      </c>
      <c r="E626" s="3" t="s">
        <v>902</v>
      </c>
      <c r="F626" s="3" t="s">
        <v>48</v>
      </c>
      <c r="G626" s="3" t="s">
        <v>1642</v>
      </c>
      <c r="H626" s="3" t="s">
        <v>2289</v>
      </c>
      <c r="I626" s="3" t="s">
        <v>1978</v>
      </c>
      <c r="J626" s="3" t="s">
        <v>2638</v>
      </c>
      <c r="K626" s="3" t="s">
        <v>1651</v>
      </c>
      <c r="L626" s="3" t="s">
        <v>2639</v>
      </c>
      <c r="M626" s="3"/>
      <c r="N626" s="3">
        <v>1</v>
      </c>
      <c r="O626" s="3">
        <v>1</v>
      </c>
      <c r="P626" s="3"/>
      <c r="Q626" s="3"/>
      <c r="R626" s="3">
        <v>1</v>
      </c>
      <c r="S626" s="3">
        <v>1</v>
      </c>
      <c r="T626" s="3"/>
      <c r="U626" s="3"/>
      <c r="V626" s="3"/>
      <c r="W626" s="3"/>
      <c r="X626" s="3"/>
      <c r="Y626" s="3"/>
      <c r="Z626" s="3"/>
      <c r="AA626" s="3"/>
      <c r="AB626" s="3"/>
      <c r="AC626" s="3"/>
      <c r="AD626" s="3">
        <v>1</v>
      </c>
      <c r="AE626" s="3">
        <v>1</v>
      </c>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v>1</v>
      </c>
      <c r="BE626" s="3"/>
      <c r="BF626" s="3"/>
      <c r="BG626" s="3"/>
      <c r="BH626" s="3"/>
      <c r="BI626" s="3"/>
      <c r="BJ626" s="3">
        <v>1</v>
      </c>
      <c r="BK626" s="3"/>
      <c r="BL626" s="3"/>
      <c r="BM626" s="3"/>
      <c r="BN626" s="3"/>
      <c r="BO626" s="21">
        <v>0</v>
      </c>
      <c r="BP626" s="3"/>
      <c r="BQ626" s="3"/>
      <c r="BR626" s="3"/>
      <c r="BS626" s="3" t="s">
        <v>1978</v>
      </c>
      <c r="BT626" s="38" t="str">
        <f t="shared" si="10"/>
        <v>Nth America</v>
      </c>
    </row>
    <row r="627" spans="1:72" x14ac:dyDescent="0.25">
      <c r="A627" s="30">
        <v>1</v>
      </c>
      <c r="B627" s="30"/>
      <c r="C627" s="3" t="s">
        <v>940</v>
      </c>
      <c r="D627" s="3">
        <v>2007</v>
      </c>
      <c r="E627" s="3" t="s">
        <v>941</v>
      </c>
      <c r="F627" s="3"/>
      <c r="G627" s="3" t="s">
        <v>1617</v>
      </c>
      <c r="H627" s="3" t="s">
        <v>2684</v>
      </c>
      <c r="I627" s="3" t="s">
        <v>2014</v>
      </c>
      <c r="J627" s="3" t="s">
        <v>1651</v>
      </c>
      <c r="K627" s="3" t="s">
        <v>1651</v>
      </c>
      <c r="L627" s="3" t="s">
        <v>2685</v>
      </c>
      <c r="M627" s="3"/>
      <c r="N627" s="3">
        <v>1</v>
      </c>
      <c r="O627" s="3"/>
      <c r="P627" s="3"/>
      <c r="Q627" s="3"/>
      <c r="R627" s="3"/>
      <c r="S627" s="3">
        <v>1</v>
      </c>
      <c r="T627" s="3"/>
      <c r="U627" s="3"/>
      <c r="V627" s="3"/>
      <c r="W627" s="3">
        <v>1</v>
      </c>
      <c r="X627" s="3"/>
      <c r="Y627" s="3">
        <v>1</v>
      </c>
      <c r="Z627" s="3"/>
      <c r="AA627" s="3"/>
      <c r="AB627" s="3"/>
      <c r="AC627" s="3"/>
      <c r="AD627" s="3"/>
      <c r="AE627" s="3">
        <v>1</v>
      </c>
      <c r="AF627" s="3"/>
      <c r="AG627" s="3"/>
      <c r="AH627" s="3"/>
      <c r="AI627" s="3"/>
      <c r="AJ627" s="3"/>
      <c r="AK627" s="3">
        <v>1</v>
      </c>
      <c r="AL627" s="3"/>
      <c r="AM627" s="3"/>
      <c r="AN627" s="3">
        <v>1</v>
      </c>
      <c r="AO627" s="3"/>
      <c r="AP627" s="3"/>
      <c r="AQ627" s="3">
        <v>1</v>
      </c>
      <c r="AR627" s="3"/>
      <c r="AS627" s="3"/>
      <c r="AT627" s="3"/>
      <c r="AU627" s="3"/>
      <c r="AV627" s="3"/>
      <c r="AW627" s="3"/>
      <c r="AX627" s="3"/>
      <c r="AY627" s="3"/>
      <c r="AZ627" s="3"/>
      <c r="BA627" s="3"/>
      <c r="BB627" s="3"/>
      <c r="BC627" s="3">
        <v>1</v>
      </c>
      <c r="BD627" s="3"/>
      <c r="BE627" s="3" t="s">
        <v>2686</v>
      </c>
      <c r="BF627" s="3"/>
      <c r="BG627" s="3"/>
      <c r="BH627" s="3"/>
      <c r="BI627" s="3"/>
      <c r="BJ627" s="3">
        <v>1</v>
      </c>
      <c r="BK627" s="3"/>
      <c r="BL627" s="3"/>
      <c r="BM627" s="3"/>
      <c r="BN627" s="3"/>
      <c r="BO627" s="21">
        <v>0</v>
      </c>
      <c r="BP627" s="3"/>
      <c r="BQ627" s="3"/>
      <c r="BR627" s="3"/>
      <c r="BS627" s="3" t="s">
        <v>2014</v>
      </c>
      <c r="BT627" s="38" t="str">
        <f t="shared" si="10"/>
        <v>Europe</v>
      </c>
    </row>
    <row r="628" spans="1:72" x14ac:dyDescent="0.25">
      <c r="A628" s="35">
        <v>1</v>
      </c>
      <c r="C628" s="3" t="s">
        <v>1156</v>
      </c>
      <c r="D628" s="3">
        <v>2007</v>
      </c>
      <c r="E628" s="3" t="s">
        <v>1157</v>
      </c>
      <c r="F628" s="3" t="s">
        <v>180</v>
      </c>
      <c r="G628" s="3" t="s">
        <v>1642</v>
      </c>
      <c r="H628" s="3" t="s">
        <v>2922</v>
      </c>
      <c r="I628" s="3" t="s">
        <v>1978</v>
      </c>
      <c r="J628" s="3" t="s">
        <v>2923</v>
      </c>
      <c r="K628" s="3" t="s">
        <v>1651</v>
      </c>
      <c r="L628" s="3" t="s">
        <v>2924</v>
      </c>
      <c r="M628" s="3"/>
      <c r="N628" s="3"/>
      <c r="O628" s="3">
        <v>1</v>
      </c>
      <c r="P628" s="3"/>
      <c r="Q628" s="3"/>
      <c r="R628" s="3">
        <v>1</v>
      </c>
      <c r="S628" s="3"/>
      <c r="T628" s="3"/>
      <c r="U628" s="3"/>
      <c r="V628" s="3"/>
      <c r="W628" s="3"/>
      <c r="X628" s="3"/>
      <c r="Y628" s="3"/>
      <c r="Z628" s="3"/>
      <c r="AA628" s="3"/>
      <c r="AB628" s="3"/>
      <c r="AC628" s="3"/>
      <c r="AD628" s="3"/>
      <c r="AE628" s="3">
        <v>1</v>
      </c>
      <c r="AF628" s="3"/>
      <c r="AG628" s="3"/>
      <c r="AH628" s="3"/>
      <c r="AI628" s="3"/>
      <c r="AJ628" s="3"/>
      <c r="AK628" s="3">
        <v>1</v>
      </c>
      <c r="AL628" s="3"/>
      <c r="AM628" s="3"/>
      <c r="AN628" s="3"/>
      <c r="AO628" s="3"/>
      <c r="AP628" s="3"/>
      <c r="AQ628" s="3">
        <v>1</v>
      </c>
      <c r="AR628" s="3"/>
      <c r="AS628" s="3"/>
      <c r="AT628" s="3"/>
      <c r="AU628" s="3"/>
      <c r="AV628" s="3"/>
      <c r="AW628" s="3"/>
      <c r="AX628" s="3"/>
      <c r="AY628" s="3"/>
      <c r="AZ628" s="3"/>
      <c r="BA628" s="3"/>
      <c r="BB628" s="3"/>
      <c r="BC628" s="3"/>
      <c r="BD628" s="3">
        <v>1</v>
      </c>
      <c r="BE628" s="3"/>
      <c r="BF628" s="3"/>
      <c r="BG628" s="3"/>
      <c r="BH628" s="3"/>
      <c r="BI628" s="3"/>
      <c r="BJ628" s="3">
        <v>1</v>
      </c>
      <c r="BK628" s="3"/>
      <c r="BL628" s="3"/>
      <c r="BM628" s="3"/>
      <c r="BN628" s="3"/>
      <c r="BO628" s="21">
        <v>0</v>
      </c>
      <c r="BP628" s="3"/>
      <c r="BQ628" s="3"/>
      <c r="BR628" s="3"/>
      <c r="BS628" s="3" t="s">
        <v>1978</v>
      </c>
      <c r="BT628" s="38" t="str">
        <f t="shared" si="10"/>
        <v>Nth America</v>
      </c>
    </row>
    <row r="629" spans="1:72" x14ac:dyDescent="0.25">
      <c r="A629" s="35">
        <v>1</v>
      </c>
      <c r="C629" s="3" t="s">
        <v>1334</v>
      </c>
      <c r="D629" s="3">
        <v>2007</v>
      </c>
      <c r="E629" s="3" t="s">
        <v>1335</v>
      </c>
      <c r="F629" s="3" t="s">
        <v>103</v>
      </c>
      <c r="G629" s="3" t="s">
        <v>1642</v>
      </c>
      <c r="H629" s="3" t="s">
        <v>1662</v>
      </c>
      <c r="I629" s="3" t="s">
        <v>1978</v>
      </c>
      <c r="J629" s="3" t="s">
        <v>3135</v>
      </c>
      <c r="K629" s="3" t="s">
        <v>3136</v>
      </c>
      <c r="L629" s="3" t="s">
        <v>3137</v>
      </c>
      <c r="M629" s="3"/>
      <c r="N629" s="3">
        <v>1</v>
      </c>
      <c r="O629" s="3">
        <v>1</v>
      </c>
      <c r="P629" s="3"/>
      <c r="Q629" s="3"/>
      <c r="R629" s="3">
        <v>1</v>
      </c>
      <c r="S629" s="3">
        <v>1</v>
      </c>
      <c r="T629" s="3"/>
      <c r="U629" s="3"/>
      <c r="V629" s="3"/>
      <c r="W629" s="3"/>
      <c r="X629" s="3"/>
      <c r="Y629" s="3"/>
      <c r="Z629" s="3">
        <v>1</v>
      </c>
      <c r="AA629" s="3"/>
      <c r="AB629" s="3"/>
      <c r="AC629" s="3"/>
      <c r="AD629" s="3"/>
      <c r="AE629" s="3"/>
      <c r="AF629" s="3"/>
      <c r="AG629" s="3"/>
      <c r="AH629" s="3"/>
      <c r="AI629" s="3"/>
      <c r="AJ629" s="3"/>
      <c r="AK629" s="3"/>
      <c r="AL629" s="3"/>
      <c r="AM629" s="3">
        <v>1</v>
      </c>
      <c r="AN629" s="3">
        <v>1</v>
      </c>
      <c r="AO629" s="3"/>
      <c r="AP629" s="3"/>
      <c r="AQ629" s="3"/>
      <c r="AR629" s="3"/>
      <c r="AS629" s="3"/>
      <c r="AT629" s="3">
        <v>1</v>
      </c>
      <c r="AU629" s="3"/>
      <c r="AV629" s="3"/>
      <c r="AW629" s="3"/>
      <c r="AX629" s="3"/>
      <c r="AY629" s="3"/>
      <c r="AZ629" s="3"/>
      <c r="BA629" s="3"/>
      <c r="BB629" s="3"/>
      <c r="BC629" s="3"/>
      <c r="BD629" s="3">
        <v>1</v>
      </c>
      <c r="BE629" s="3"/>
      <c r="BF629" s="3"/>
      <c r="BG629" s="3"/>
      <c r="BH629" s="3"/>
      <c r="BI629" s="3"/>
      <c r="BJ629" s="3"/>
      <c r="BK629" s="3"/>
      <c r="BL629" s="3"/>
      <c r="BM629" s="3"/>
      <c r="BN629" s="3"/>
      <c r="BO629" s="21">
        <v>0</v>
      </c>
      <c r="BP629" s="3"/>
      <c r="BQ629" s="3"/>
      <c r="BR629" s="3"/>
      <c r="BS629" s="3" t="s">
        <v>1978</v>
      </c>
      <c r="BT629" s="38" t="str">
        <f t="shared" si="10"/>
        <v>Nth America</v>
      </c>
    </row>
    <row r="630" spans="1:72" x14ac:dyDescent="0.25">
      <c r="A630" s="30">
        <v>1</v>
      </c>
      <c r="B630" s="30"/>
      <c r="C630" s="3" t="s">
        <v>1473</v>
      </c>
      <c r="D630" s="3">
        <v>2007</v>
      </c>
      <c r="E630" s="3" t="s">
        <v>1474</v>
      </c>
      <c r="F630" s="3" t="s">
        <v>132</v>
      </c>
      <c r="G630" s="3" t="s">
        <v>1642</v>
      </c>
      <c r="H630" s="3" t="s">
        <v>1978</v>
      </c>
      <c r="I630" s="3" t="s">
        <v>1978</v>
      </c>
      <c r="J630" s="3" t="s">
        <v>1651</v>
      </c>
      <c r="K630" s="3" t="s">
        <v>1651</v>
      </c>
      <c r="L630" s="3" t="s">
        <v>3299</v>
      </c>
      <c r="M630" s="3"/>
      <c r="N630" s="3">
        <v>1</v>
      </c>
      <c r="O630" s="3">
        <v>1</v>
      </c>
      <c r="P630" s="3">
        <v>1</v>
      </c>
      <c r="Q630" s="3"/>
      <c r="R630" s="3">
        <v>1</v>
      </c>
      <c r="S630" s="3">
        <v>1</v>
      </c>
      <c r="T630" s="3"/>
      <c r="U630" s="3"/>
      <c r="V630" s="3"/>
      <c r="W630" s="3"/>
      <c r="X630" s="3"/>
      <c r="Y630" s="3"/>
      <c r="Z630" s="3"/>
      <c r="AA630" s="3"/>
      <c r="AB630" s="3"/>
      <c r="AC630" s="3"/>
      <c r="AD630" s="3"/>
      <c r="AE630" s="3">
        <v>1</v>
      </c>
      <c r="AF630" s="3"/>
      <c r="AG630" s="3"/>
      <c r="AH630" s="3"/>
      <c r="AI630" s="3"/>
      <c r="AJ630" s="3"/>
      <c r="AK630" s="3">
        <v>1</v>
      </c>
      <c r="AL630" s="3"/>
      <c r="AM630" s="3"/>
      <c r="AN630" s="3"/>
      <c r="AO630" s="3"/>
      <c r="AP630" s="3"/>
      <c r="AQ630" s="3"/>
      <c r="AR630" s="3"/>
      <c r="AS630" s="3"/>
      <c r="AT630" s="3"/>
      <c r="AU630" s="3">
        <v>1</v>
      </c>
      <c r="AV630" s="3"/>
      <c r="AW630" s="3"/>
      <c r="AX630" s="3"/>
      <c r="AY630" s="3"/>
      <c r="AZ630" s="3"/>
      <c r="BA630" s="3"/>
      <c r="BB630" s="3">
        <v>1</v>
      </c>
      <c r="BC630" s="3"/>
      <c r="BD630" s="3">
        <v>1</v>
      </c>
      <c r="BE630" s="3"/>
      <c r="BF630" s="3"/>
      <c r="BG630" s="3"/>
      <c r="BH630" s="3"/>
      <c r="BI630" s="3"/>
      <c r="BJ630" s="3">
        <v>1</v>
      </c>
      <c r="BK630" s="3"/>
      <c r="BL630" s="3"/>
      <c r="BM630" s="3"/>
      <c r="BN630" s="3"/>
      <c r="BO630" s="21">
        <v>1</v>
      </c>
      <c r="BP630" s="3"/>
      <c r="BQ630" s="3">
        <v>1</v>
      </c>
      <c r="BR630" s="3"/>
      <c r="BS630" s="3" t="s">
        <v>1978</v>
      </c>
      <c r="BT630" s="38" t="str">
        <f t="shared" si="10"/>
        <v>Nth America</v>
      </c>
    </row>
    <row r="631" spans="1:72" x14ac:dyDescent="0.25">
      <c r="A631" s="30">
        <v>1</v>
      </c>
      <c r="B631" s="30"/>
      <c r="C631" s="3" t="s">
        <v>1481</v>
      </c>
      <c r="D631" s="3">
        <v>2007</v>
      </c>
      <c r="E631" s="3" t="s">
        <v>1482</v>
      </c>
      <c r="F631" s="3" t="s">
        <v>1483</v>
      </c>
      <c r="G631" s="3" t="s">
        <v>1642</v>
      </c>
      <c r="H631" s="3" t="s">
        <v>3304</v>
      </c>
      <c r="I631" s="3" t="s">
        <v>1673</v>
      </c>
      <c r="J631" s="3" t="s">
        <v>3305</v>
      </c>
      <c r="K631" s="3" t="s">
        <v>3306</v>
      </c>
      <c r="L631" s="3" t="s">
        <v>3307</v>
      </c>
      <c r="M631" s="3"/>
      <c r="N631" s="3"/>
      <c r="O631" s="3">
        <v>1</v>
      </c>
      <c r="P631" s="3"/>
      <c r="Q631" s="3"/>
      <c r="R631" s="3">
        <v>1</v>
      </c>
      <c r="S631" s="3"/>
      <c r="T631" s="3"/>
      <c r="U631" s="3"/>
      <c r="V631" s="3"/>
      <c r="W631" s="3"/>
      <c r="X631" s="3"/>
      <c r="Y631" s="3">
        <v>1</v>
      </c>
      <c r="Z631" s="3"/>
      <c r="AA631" s="3"/>
      <c r="AB631" s="3"/>
      <c r="AC631" s="3"/>
      <c r="AD631" s="3"/>
      <c r="AE631" s="3"/>
      <c r="AF631" s="3"/>
      <c r="AG631" s="3"/>
      <c r="AH631" s="3"/>
      <c r="AI631" s="3"/>
      <c r="AJ631" s="3"/>
      <c r="AK631" s="3">
        <v>1</v>
      </c>
      <c r="AL631" s="3"/>
      <c r="AM631" s="3"/>
      <c r="AN631" s="3"/>
      <c r="AO631" s="3"/>
      <c r="AP631" s="3"/>
      <c r="AQ631" s="3"/>
      <c r="AR631" s="3"/>
      <c r="AS631" s="3"/>
      <c r="AT631" s="3"/>
      <c r="AU631" s="3"/>
      <c r="AV631" s="3"/>
      <c r="AW631" s="3"/>
      <c r="AX631" s="3"/>
      <c r="AY631" s="3"/>
      <c r="AZ631" s="3"/>
      <c r="BA631" s="3"/>
      <c r="BB631" s="3"/>
      <c r="BC631" s="3"/>
      <c r="BD631" s="3"/>
      <c r="BE631" s="3"/>
      <c r="BF631" s="3"/>
      <c r="BG631" s="3">
        <v>1</v>
      </c>
      <c r="BH631" s="3"/>
      <c r="BI631" s="3"/>
      <c r="BJ631" s="3"/>
      <c r="BK631" s="3"/>
      <c r="BL631" s="3">
        <v>1</v>
      </c>
      <c r="BM631" s="3"/>
      <c r="BN631" s="3"/>
      <c r="BO631" s="21">
        <v>0</v>
      </c>
      <c r="BP631" s="3"/>
      <c r="BQ631" s="3"/>
      <c r="BR631" s="3"/>
      <c r="BS631" s="3" t="s">
        <v>1673</v>
      </c>
      <c r="BT631" s="38" t="str">
        <f t="shared" si="10"/>
        <v>Australia and NZ</v>
      </c>
    </row>
    <row r="632" spans="1:72" x14ac:dyDescent="0.25">
      <c r="A632" s="35">
        <v>1</v>
      </c>
      <c r="C632" s="3" t="s">
        <v>1494</v>
      </c>
      <c r="D632" s="3">
        <v>2007</v>
      </c>
      <c r="E632" s="3" t="s">
        <v>1495</v>
      </c>
      <c r="F632" s="3" t="s">
        <v>45</v>
      </c>
      <c r="G632" s="3" t="s">
        <v>1642</v>
      </c>
      <c r="H632" s="3" t="s">
        <v>2014</v>
      </c>
      <c r="I632" s="3" t="s">
        <v>2014</v>
      </c>
      <c r="J632" s="3" t="s">
        <v>3317</v>
      </c>
      <c r="K632" s="3" t="s">
        <v>1651</v>
      </c>
      <c r="L632" s="3" t="s">
        <v>3318</v>
      </c>
      <c r="M632" s="3"/>
      <c r="N632" s="3">
        <v>1</v>
      </c>
      <c r="O632" s="3">
        <v>1</v>
      </c>
      <c r="P632" s="3"/>
      <c r="Q632" s="3"/>
      <c r="R632" s="3">
        <v>1</v>
      </c>
      <c r="S632" s="3">
        <v>1</v>
      </c>
      <c r="T632" s="3"/>
      <c r="U632" s="3"/>
      <c r="V632" s="3"/>
      <c r="W632" s="3"/>
      <c r="X632" s="3"/>
      <c r="Y632" s="3"/>
      <c r="Z632" s="3"/>
      <c r="AA632" s="3"/>
      <c r="AB632" s="3"/>
      <c r="AC632" s="3"/>
      <c r="AD632" s="3">
        <v>1</v>
      </c>
      <c r="AE632" s="3"/>
      <c r="AF632" s="3"/>
      <c r="AG632" s="3"/>
      <c r="AH632" s="3"/>
      <c r="AI632" s="3"/>
      <c r="AJ632" s="3"/>
      <c r="AK632" s="3"/>
      <c r="AL632" s="3"/>
      <c r="AM632" s="3"/>
      <c r="AN632" s="3">
        <v>1</v>
      </c>
      <c r="AO632" s="3"/>
      <c r="AP632" s="3"/>
      <c r="AQ632" s="3"/>
      <c r="AR632" s="3"/>
      <c r="AS632" s="3"/>
      <c r="AT632" s="3"/>
      <c r="AU632" s="3"/>
      <c r="AV632" s="3"/>
      <c r="AW632" s="3"/>
      <c r="AX632" s="3"/>
      <c r="AY632" s="3"/>
      <c r="AZ632" s="3"/>
      <c r="BA632" s="3"/>
      <c r="BB632" s="3"/>
      <c r="BC632" s="3"/>
      <c r="BD632" s="3"/>
      <c r="BE632" s="3"/>
      <c r="BF632" s="3">
        <v>1</v>
      </c>
      <c r="BG632" s="3"/>
      <c r="BH632" s="3"/>
      <c r="BI632" s="3"/>
      <c r="BJ632" s="3"/>
      <c r="BK632" s="3"/>
      <c r="BL632" s="3"/>
      <c r="BM632" s="3"/>
      <c r="BN632" s="3"/>
      <c r="BO632" s="21">
        <v>0</v>
      </c>
      <c r="BP632" s="3"/>
      <c r="BQ632" s="3"/>
      <c r="BR632" s="3"/>
      <c r="BS632" s="3" t="s">
        <v>2014</v>
      </c>
      <c r="BT632" s="38" t="str">
        <f t="shared" si="10"/>
        <v>Europe</v>
      </c>
    </row>
    <row r="633" spans="1:72" x14ac:dyDescent="0.25">
      <c r="A633" s="35">
        <v>1</v>
      </c>
      <c r="C633" s="3" t="s">
        <v>179</v>
      </c>
      <c r="D633" s="3">
        <v>2006</v>
      </c>
      <c r="E633" s="3" t="s">
        <v>1993</v>
      </c>
      <c r="F633" s="3" t="s">
        <v>180</v>
      </c>
      <c r="G633" s="3" t="s">
        <v>1642</v>
      </c>
      <c r="H633" s="3" t="s">
        <v>1978</v>
      </c>
      <c r="I633" s="3" t="s">
        <v>1978</v>
      </c>
      <c r="J633" s="3" t="s">
        <v>1651</v>
      </c>
      <c r="K633" s="3" t="s">
        <v>1651</v>
      </c>
      <c r="L633" s="3" t="s">
        <v>3901</v>
      </c>
      <c r="M633" s="3"/>
      <c r="N633" s="3"/>
      <c r="O633" s="3">
        <v>1</v>
      </c>
      <c r="P633" s="3"/>
      <c r="Q633" s="3"/>
      <c r="R633" s="3">
        <v>1</v>
      </c>
      <c r="S633" s="3"/>
      <c r="T633" s="3"/>
      <c r="U633" s="3"/>
      <c r="V633" s="3"/>
      <c r="W633" s="3"/>
      <c r="X633" s="3"/>
      <c r="Y633" s="3"/>
      <c r="Z633" s="3"/>
      <c r="AA633" s="3"/>
      <c r="AB633" s="3"/>
      <c r="AC633" s="3"/>
      <c r="AD633" s="3"/>
      <c r="AE633" s="3">
        <v>1</v>
      </c>
      <c r="AF633" s="3"/>
      <c r="AG633" s="3"/>
      <c r="AH633" s="3"/>
      <c r="AI633" s="3"/>
      <c r="AJ633" s="3"/>
      <c r="AK633" s="3"/>
      <c r="AL633" s="3"/>
      <c r="AM633" s="3"/>
      <c r="AN633" s="3"/>
      <c r="AO633" s="3">
        <v>1</v>
      </c>
      <c r="AP633" s="3"/>
      <c r="AQ633" s="3"/>
      <c r="AR633" s="3"/>
      <c r="AS633" s="3"/>
      <c r="AT633" s="3"/>
      <c r="AU633" s="3"/>
      <c r="AV633" s="3"/>
      <c r="AW633" s="3"/>
      <c r="AX633" s="3"/>
      <c r="AY633" s="3"/>
      <c r="AZ633" s="3"/>
      <c r="BA633" s="3"/>
      <c r="BB633" s="3"/>
      <c r="BC633" s="3"/>
      <c r="BD633" s="3"/>
      <c r="BE633" s="3"/>
      <c r="BF633" s="3"/>
      <c r="BG633" s="3"/>
      <c r="BH633" s="3"/>
      <c r="BI633" s="3"/>
      <c r="BJ633" s="3"/>
      <c r="BK633" s="3">
        <v>1</v>
      </c>
      <c r="BL633" s="3">
        <v>1</v>
      </c>
      <c r="BM633" s="3"/>
      <c r="BN633" s="3"/>
      <c r="BO633" s="21">
        <v>0</v>
      </c>
      <c r="BP633" s="3"/>
      <c r="BQ633" s="3"/>
      <c r="BR633" s="3"/>
      <c r="BS633" s="3" t="s">
        <v>1978</v>
      </c>
      <c r="BT633" s="38" t="str">
        <f t="shared" si="10"/>
        <v>Nth America</v>
      </c>
    </row>
    <row r="634" spans="1:72" x14ac:dyDescent="0.25">
      <c r="A634" s="30">
        <v>1</v>
      </c>
      <c r="B634" s="30"/>
      <c r="C634" s="3" t="s">
        <v>193</v>
      </c>
      <c r="D634" s="3">
        <v>2006</v>
      </c>
      <c r="E634" s="3" t="s">
        <v>194</v>
      </c>
      <c r="F634" s="3" t="s">
        <v>50</v>
      </c>
      <c r="G634" s="3" t="s">
        <v>1642</v>
      </c>
      <c r="H634" s="3" t="s">
        <v>1673</v>
      </c>
      <c r="I634" s="3" t="s">
        <v>1673</v>
      </c>
      <c r="J634" s="3" t="s">
        <v>1829</v>
      </c>
      <c r="K634" s="3" t="s">
        <v>1651</v>
      </c>
      <c r="L634" s="3" t="s">
        <v>1830</v>
      </c>
      <c r="M634" s="3"/>
      <c r="N634" s="3">
        <v>1</v>
      </c>
      <c r="O634" s="3">
        <v>1</v>
      </c>
      <c r="P634" s="3">
        <v>1</v>
      </c>
      <c r="Q634" s="3"/>
      <c r="R634" s="3">
        <v>1</v>
      </c>
      <c r="S634" s="3">
        <v>1</v>
      </c>
      <c r="T634" s="3">
        <v>1</v>
      </c>
      <c r="U634" s="3">
        <v>1</v>
      </c>
      <c r="V634" s="3"/>
      <c r="W634" s="3"/>
      <c r="X634" s="3"/>
      <c r="Y634" s="3"/>
      <c r="Z634" s="3"/>
      <c r="AA634" s="3"/>
      <c r="AB634" s="3"/>
      <c r="AC634" s="3"/>
      <c r="AD634" s="3"/>
      <c r="AE634" s="3">
        <v>1</v>
      </c>
      <c r="AF634" s="3"/>
      <c r="AG634" s="3"/>
      <c r="AH634" s="3"/>
      <c r="AI634" s="3"/>
      <c r="AJ634" s="3">
        <v>1</v>
      </c>
      <c r="AK634" s="3"/>
      <c r="AL634" s="3"/>
      <c r="AM634" s="3"/>
      <c r="AN634" s="3"/>
      <c r="AO634" s="3"/>
      <c r="AP634" s="3"/>
      <c r="AQ634" s="3">
        <v>1</v>
      </c>
      <c r="AR634" s="3"/>
      <c r="AS634" s="3"/>
      <c r="AT634" s="3"/>
      <c r="AU634" s="3"/>
      <c r="AV634" s="3"/>
      <c r="AW634" s="3"/>
      <c r="AX634" s="3"/>
      <c r="AY634" s="3"/>
      <c r="AZ634" s="3"/>
      <c r="BA634" s="3"/>
      <c r="BB634" s="3"/>
      <c r="BC634" s="3"/>
      <c r="BD634" s="3"/>
      <c r="BE634" s="3"/>
      <c r="BF634" s="3"/>
      <c r="BG634" s="3"/>
      <c r="BH634" s="3"/>
      <c r="BI634" s="3"/>
      <c r="BJ634" s="3"/>
      <c r="BK634" s="3">
        <v>1</v>
      </c>
      <c r="BL634" s="3">
        <v>1</v>
      </c>
      <c r="BM634" s="3"/>
      <c r="BN634" s="3"/>
      <c r="BO634" s="21">
        <v>0</v>
      </c>
      <c r="BP634" s="3"/>
      <c r="BQ634" s="3"/>
      <c r="BR634" s="3"/>
      <c r="BS634" s="3" t="s">
        <v>1673</v>
      </c>
      <c r="BT634" s="38" t="str">
        <f t="shared" si="10"/>
        <v>Australia and NZ</v>
      </c>
    </row>
    <row r="635" spans="1:72" x14ac:dyDescent="0.25">
      <c r="A635" s="35">
        <v>1</v>
      </c>
      <c r="C635" s="3" t="s">
        <v>230</v>
      </c>
      <c r="D635" s="3">
        <v>2006</v>
      </c>
      <c r="E635" s="3" t="s">
        <v>231</v>
      </c>
      <c r="F635" s="3" t="s">
        <v>232</v>
      </c>
      <c r="G635" s="3" t="s">
        <v>1642</v>
      </c>
      <c r="H635" s="3" t="s">
        <v>1868</v>
      </c>
      <c r="I635" s="3" t="s">
        <v>2014</v>
      </c>
      <c r="J635" s="3" t="s">
        <v>1869</v>
      </c>
      <c r="K635" s="3" t="s">
        <v>1871</v>
      </c>
      <c r="L635" s="3" t="s">
        <v>1870</v>
      </c>
      <c r="M635" s="3"/>
      <c r="N635" s="3"/>
      <c r="O635" s="3">
        <v>1</v>
      </c>
      <c r="P635" s="3"/>
      <c r="Q635" s="3"/>
      <c r="R635" s="3">
        <v>1</v>
      </c>
      <c r="S635" s="3"/>
      <c r="T635" s="3"/>
      <c r="U635" s="3"/>
      <c r="V635" s="3"/>
      <c r="W635" s="3"/>
      <c r="X635" s="3"/>
      <c r="Y635" s="3">
        <v>1</v>
      </c>
      <c r="Z635" s="3"/>
      <c r="AA635" s="3"/>
      <c r="AB635" s="3"/>
      <c r="AC635" s="3"/>
      <c r="AD635" s="3"/>
      <c r="AE635" s="3"/>
      <c r="AF635" s="3"/>
      <c r="AG635" s="3"/>
      <c r="AH635" s="3"/>
      <c r="AI635" s="3"/>
      <c r="AJ635" s="3">
        <v>1</v>
      </c>
      <c r="AK635" s="3"/>
      <c r="AL635" s="3"/>
      <c r="AM635" s="3"/>
      <c r="AN635" s="3"/>
      <c r="AO635" s="3"/>
      <c r="AP635" s="3"/>
      <c r="AQ635" s="3">
        <v>1</v>
      </c>
      <c r="AR635" s="3"/>
      <c r="AS635" s="3"/>
      <c r="AT635" s="3"/>
      <c r="AU635" s="3"/>
      <c r="AV635" s="3"/>
      <c r="AW635" s="3">
        <v>1</v>
      </c>
      <c r="AX635" s="3"/>
      <c r="AY635" s="3"/>
      <c r="AZ635" s="3"/>
      <c r="BA635" s="3"/>
      <c r="BB635" s="3"/>
      <c r="BC635" s="3"/>
      <c r="BD635" s="3"/>
      <c r="BE635" s="3"/>
      <c r="BF635" s="3">
        <v>1</v>
      </c>
      <c r="BG635" s="3"/>
      <c r="BH635" s="3"/>
      <c r="BI635" s="3"/>
      <c r="BJ635" s="3"/>
      <c r="BK635" s="3">
        <v>1</v>
      </c>
      <c r="BL635" s="3">
        <v>1</v>
      </c>
      <c r="BM635" s="3"/>
      <c r="BN635" s="3"/>
      <c r="BO635" s="21">
        <v>0</v>
      </c>
      <c r="BP635" s="3"/>
      <c r="BQ635" s="3"/>
      <c r="BR635" s="3"/>
      <c r="BS635" s="3" t="s">
        <v>2014</v>
      </c>
      <c r="BT635" s="38" t="str">
        <f t="shared" si="10"/>
        <v>Europe</v>
      </c>
    </row>
    <row r="636" spans="1:72" x14ac:dyDescent="0.25">
      <c r="A636" s="35">
        <v>1</v>
      </c>
      <c r="C636" s="3" t="s">
        <v>241</v>
      </c>
      <c r="D636" s="3">
        <v>2006</v>
      </c>
      <c r="E636" s="3" t="s">
        <v>242</v>
      </c>
      <c r="F636" s="3" t="s">
        <v>185</v>
      </c>
      <c r="G636" s="3" t="s">
        <v>1680</v>
      </c>
      <c r="H636" s="3" t="s">
        <v>1698</v>
      </c>
      <c r="I636" s="3" t="s">
        <v>1978</v>
      </c>
      <c r="J636" s="3" t="s">
        <v>1878</v>
      </c>
      <c r="K636" s="3" t="s">
        <v>1877</v>
      </c>
      <c r="L636" s="3" t="s">
        <v>1879</v>
      </c>
      <c r="M636" s="3"/>
      <c r="N636" s="3">
        <v>1</v>
      </c>
      <c r="O636" s="3">
        <v>1</v>
      </c>
      <c r="P636" s="3"/>
      <c r="Q636" s="3"/>
      <c r="R636" s="3">
        <v>1</v>
      </c>
      <c r="S636" s="3">
        <v>1</v>
      </c>
      <c r="T636" s="3"/>
      <c r="U636" s="3"/>
      <c r="V636" s="3"/>
      <c r="W636" s="3"/>
      <c r="X636" s="3"/>
      <c r="Y636" s="3"/>
      <c r="Z636" s="3"/>
      <c r="AA636" s="3"/>
      <c r="AB636" s="3"/>
      <c r="AC636" s="3"/>
      <c r="AD636" s="3"/>
      <c r="AE636" s="3">
        <v>1</v>
      </c>
      <c r="AF636" s="3"/>
      <c r="AG636" s="3"/>
      <c r="AH636" s="3"/>
      <c r="AI636" s="3"/>
      <c r="AJ636" s="3"/>
      <c r="AK636" s="3"/>
      <c r="AL636" s="3">
        <v>1</v>
      </c>
      <c r="AM636" s="3"/>
      <c r="AN636" s="3"/>
      <c r="AO636" s="3"/>
      <c r="AP636" s="3"/>
      <c r="AQ636" s="3">
        <v>1</v>
      </c>
      <c r="AR636" s="3"/>
      <c r="AS636" s="3"/>
      <c r="AT636" s="3">
        <v>1</v>
      </c>
      <c r="AU636" s="3"/>
      <c r="AV636" s="3"/>
      <c r="AW636" s="3"/>
      <c r="AX636" s="3"/>
      <c r="AY636" s="3"/>
      <c r="AZ636" s="3"/>
      <c r="BA636" s="3"/>
      <c r="BB636" s="3"/>
      <c r="BC636" s="3"/>
      <c r="BD636" s="3">
        <v>1</v>
      </c>
      <c r="BE636" s="3"/>
      <c r="BF636" s="3"/>
      <c r="BG636" s="3"/>
      <c r="BH636" s="3"/>
      <c r="BI636" s="3"/>
      <c r="BJ636" s="3"/>
      <c r="BK636" s="3"/>
      <c r="BL636" s="3"/>
      <c r="BM636" s="3"/>
      <c r="BN636" s="3"/>
      <c r="BO636" s="21">
        <v>1</v>
      </c>
      <c r="BP636" s="3"/>
      <c r="BQ636" s="3">
        <v>1</v>
      </c>
      <c r="BR636" s="3"/>
      <c r="BS636" s="3" t="s">
        <v>1978</v>
      </c>
      <c r="BT636" s="38" t="str">
        <f t="shared" si="10"/>
        <v>Nth America</v>
      </c>
    </row>
    <row r="637" spans="1:72" x14ac:dyDescent="0.25">
      <c r="A637" s="35">
        <v>3</v>
      </c>
      <c r="C637" s="4" t="s">
        <v>3934</v>
      </c>
      <c r="D637" s="3">
        <v>2006</v>
      </c>
      <c r="E637" s="4" t="s">
        <v>3933</v>
      </c>
      <c r="F637" s="4" t="s">
        <v>3922</v>
      </c>
      <c r="G637" s="3" t="s">
        <v>1642</v>
      </c>
      <c r="L637" s="4" t="s">
        <v>3937</v>
      </c>
      <c r="O637" s="4">
        <v>1</v>
      </c>
      <c r="R637" s="4">
        <v>1</v>
      </c>
      <c r="Y637" s="4">
        <v>1</v>
      </c>
      <c r="AK637" s="4">
        <v>1</v>
      </c>
      <c r="BJ637" s="4">
        <v>1</v>
      </c>
      <c r="BO637" s="21">
        <v>0</v>
      </c>
      <c r="BS637" s="4" t="s">
        <v>1673</v>
      </c>
      <c r="BT637" s="38" t="str">
        <f t="shared" si="10"/>
        <v>Australia and NZ</v>
      </c>
    </row>
    <row r="638" spans="1:72" x14ac:dyDescent="0.25">
      <c r="A638" s="35">
        <v>1</v>
      </c>
      <c r="C638" s="3" t="s">
        <v>390</v>
      </c>
      <c r="D638" s="3">
        <v>2006</v>
      </c>
      <c r="E638" s="3" t="s">
        <v>391</v>
      </c>
      <c r="F638" s="3" t="s">
        <v>392</v>
      </c>
      <c r="G638" s="3" t="s">
        <v>1642</v>
      </c>
      <c r="H638" s="3" t="s">
        <v>2059</v>
      </c>
      <c r="I638" s="3" t="s">
        <v>2014</v>
      </c>
      <c r="J638" s="3" t="s">
        <v>2060</v>
      </c>
      <c r="K638" s="3" t="s">
        <v>2061</v>
      </c>
      <c r="L638" s="3" t="s">
        <v>2062</v>
      </c>
      <c r="M638" s="3"/>
      <c r="N638" s="3">
        <v>1</v>
      </c>
      <c r="O638" s="3">
        <v>1</v>
      </c>
      <c r="P638" s="3"/>
      <c r="Q638" s="3"/>
      <c r="R638" s="3">
        <v>1</v>
      </c>
      <c r="S638" s="3">
        <v>1</v>
      </c>
      <c r="T638" s="3"/>
      <c r="U638" s="3"/>
      <c r="V638" s="3"/>
      <c r="W638" s="3"/>
      <c r="X638" s="3"/>
      <c r="Y638" s="3"/>
      <c r="Z638" s="3"/>
      <c r="AA638" s="3"/>
      <c r="AB638" s="3"/>
      <c r="AC638" s="3">
        <v>1</v>
      </c>
      <c r="AD638" s="3"/>
      <c r="AE638" s="3"/>
      <c r="AF638" s="3">
        <v>1</v>
      </c>
      <c r="AG638" s="3"/>
      <c r="AH638" s="3"/>
      <c r="AI638" s="3"/>
      <c r="AJ638" s="3"/>
      <c r="AK638" s="3">
        <v>1</v>
      </c>
      <c r="AL638" s="3"/>
      <c r="AM638" s="3"/>
      <c r="AN638" s="3"/>
      <c r="AO638" s="3"/>
      <c r="AP638" s="3"/>
      <c r="AQ638" s="3">
        <v>1</v>
      </c>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21">
        <v>0</v>
      </c>
      <c r="BP638" s="3"/>
      <c r="BQ638" s="3"/>
      <c r="BR638" s="3"/>
      <c r="BS638" s="3" t="s">
        <v>2014</v>
      </c>
      <c r="BT638" s="38" t="str">
        <f t="shared" si="10"/>
        <v>Europe</v>
      </c>
    </row>
    <row r="639" spans="1:72" x14ac:dyDescent="0.25">
      <c r="A639" s="35">
        <v>1</v>
      </c>
      <c r="C639" s="3" t="s">
        <v>598</v>
      </c>
      <c r="D639" s="3">
        <v>2006</v>
      </c>
      <c r="E639" s="3" t="s">
        <v>599</v>
      </c>
      <c r="F639" s="3"/>
      <c r="G639" s="3" t="s">
        <v>1617</v>
      </c>
      <c r="H639" s="3" t="s">
        <v>2288</v>
      </c>
      <c r="I639" s="3" t="s">
        <v>2014</v>
      </c>
      <c r="J639" s="3" t="s">
        <v>2286</v>
      </c>
      <c r="K639" s="3" t="s">
        <v>2285</v>
      </c>
      <c r="L639" s="3" t="s">
        <v>2287</v>
      </c>
      <c r="M639" s="3">
        <v>1</v>
      </c>
      <c r="N639" s="3">
        <v>1</v>
      </c>
      <c r="O639" s="3"/>
      <c r="P639" s="3"/>
      <c r="Q639" s="3"/>
      <c r="R639" s="3"/>
      <c r="S639" s="3">
        <v>1</v>
      </c>
      <c r="T639" s="3"/>
      <c r="U639" s="3"/>
      <c r="V639" s="3"/>
      <c r="W639" s="3"/>
      <c r="X639" s="3"/>
      <c r="Y639" s="3"/>
      <c r="Z639" s="3">
        <v>1</v>
      </c>
      <c r="AA639" s="3"/>
      <c r="AB639" s="3"/>
      <c r="AC639" s="3"/>
      <c r="AD639" s="3"/>
      <c r="AE639" s="3"/>
      <c r="AF639" s="3"/>
      <c r="AG639" s="3"/>
      <c r="AH639" s="3"/>
      <c r="AI639" s="3"/>
      <c r="AJ639" s="3">
        <v>1</v>
      </c>
      <c r="AK639" s="3">
        <v>1</v>
      </c>
      <c r="AL639" s="3"/>
      <c r="AM639" s="3"/>
      <c r="AN639" s="3">
        <v>1</v>
      </c>
      <c r="AO639" s="3"/>
      <c r="AP639" s="3"/>
      <c r="AQ639" s="3"/>
      <c r="AR639" s="3"/>
      <c r="AS639" s="3"/>
      <c r="AT639" s="3">
        <v>1</v>
      </c>
      <c r="AU639" s="3"/>
      <c r="AV639" s="3"/>
      <c r="AW639" s="3">
        <v>1</v>
      </c>
      <c r="AX639" s="3"/>
      <c r="AY639" s="3"/>
      <c r="AZ639" s="3"/>
      <c r="BA639" s="3"/>
      <c r="BB639" s="3"/>
      <c r="BC639" s="3"/>
      <c r="BD639" s="3">
        <v>1</v>
      </c>
      <c r="BE639" s="3"/>
      <c r="BF639" s="3"/>
      <c r="BG639" s="3"/>
      <c r="BH639" s="3"/>
      <c r="BI639" s="3"/>
      <c r="BJ639" s="3">
        <v>1</v>
      </c>
      <c r="BK639" s="3"/>
      <c r="BL639" s="3">
        <v>1</v>
      </c>
      <c r="BM639" s="3"/>
      <c r="BN639" s="3"/>
      <c r="BO639" s="21">
        <v>0</v>
      </c>
      <c r="BP639" s="3"/>
      <c r="BQ639" s="3"/>
      <c r="BR639" s="3"/>
      <c r="BS639" s="3" t="s">
        <v>2014</v>
      </c>
      <c r="BT639" s="38" t="str">
        <f t="shared" si="10"/>
        <v>Europe</v>
      </c>
    </row>
    <row r="640" spans="1:72" x14ac:dyDescent="0.25">
      <c r="A640" s="35">
        <v>3</v>
      </c>
      <c r="C640" s="4" t="s">
        <v>615</v>
      </c>
      <c r="D640" s="3">
        <v>2006</v>
      </c>
      <c r="E640" s="4" t="s">
        <v>3932</v>
      </c>
      <c r="F640" s="4" t="s">
        <v>3922</v>
      </c>
      <c r="G640" s="3" t="s">
        <v>1642</v>
      </c>
      <c r="L640" s="4" t="s">
        <v>3935</v>
      </c>
      <c r="N640" s="4">
        <v>1</v>
      </c>
      <c r="O640" s="4">
        <v>1</v>
      </c>
      <c r="P640" s="4">
        <v>1</v>
      </c>
      <c r="R640" s="4">
        <v>1</v>
      </c>
      <c r="S640" s="4">
        <v>1</v>
      </c>
      <c r="T640" s="4">
        <v>1</v>
      </c>
      <c r="U640" s="4">
        <v>1</v>
      </c>
      <c r="AE640" s="4">
        <v>1</v>
      </c>
      <c r="AI640" s="4">
        <v>1</v>
      </c>
      <c r="AJ640" s="4">
        <v>1</v>
      </c>
      <c r="AK640" s="4">
        <v>1</v>
      </c>
      <c r="AR640" s="4">
        <v>1</v>
      </c>
      <c r="AW640" s="4">
        <v>1</v>
      </c>
      <c r="BD640" s="4">
        <v>1</v>
      </c>
      <c r="BO640" s="21">
        <v>0</v>
      </c>
      <c r="BS640" s="4" t="s">
        <v>1673</v>
      </c>
      <c r="BT640" s="38" t="str">
        <f t="shared" si="10"/>
        <v>Australia and NZ</v>
      </c>
    </row>
    <row r="641" spans="1:72" x14ac:dyDescent="0.25">
      <c r="A641" s="30">
        <v>1</v>
      </c>
      <c r="B641" s="30"/>
      <c r="C641" s="3" t="s">
        <v>624</v>
      </c>
      <c r="D641" s="3">
        <v>2006</v>
      </c>
      <c r="E641" s="3" t="s">
        <v>625</v>
      </c>
      <c r="F641" s="3" t="s">
        <v>62</v>
      </c>
      <c r="G641" s="3" t="s">
        <v>1642</v>
      </c>
      <c r="H641" s="3" t="s">
        <v>2305</v>
      </c>
      <c r="I641" s="3" t="s">
        <v>1978</v>
      </c>
      <c r="J641" s="3" t="s">
        <v>1651</v>
      </c>
      <c r="K641" s="3" t="s">
        <v>2313</v>
      </c>
      <c r="L641" s="3" t="s">
        <v>2312</v>
      </c>
      <c r="M641" s="3"/>
      <c r="N641" s="3">
        <v>1</v>
      </c>
      <c r="O641" s="3">
        <v>1</v>
      </c>
      <c r="P641" s="3"/>
      <c r="Q641" s="3"/>
      <c r="R641" s="3">
        <v>1</v>
      </c>
      <c r="S641" s="3">
        <v>1</v>
      </c>
      <c r="T641" s="3"/>
      <c r="U641" s="3"/>
      <c r="V641" s="3"/>
      <c r="W641" s="3"/>
      <c r="X641" s="3"/>
      <c r="Y641" s="3">
        <v>1</v>
      </c>
      <c r="Z641" s="3"/>
      <c r="AA641" s="3"/>
      <c r="AB641" s="3"/>
      <c r="AC641" s="3"/>
      <c r="AD641" s="3"/>
      <c r="AE641" s="3"/>
      <c r="AF641" s="3"/>
      <c r="AG641" s="3"/>
      <c r="AH641" s="3"/>
      <c r="AI641" s="3"/>
      <c r="AJ641" s="3"/>
      <c r="AK641" s="3"/>
      <c r="AL641" s="3"/>
      <c r="AM641" s="3">
        <v>1</v>
      </c>
      <c r="AN641" s="3">
        <v>1</v>
      </c>
      <c r="AO641" s="3"/>
      <c r="AP641" s="3"/>
      <c r="AQ641" s="3"/>
      <c r="AR641" s="3"/>
      <c r="AS641" s="3">
        <v>1</v>
      </c>
      <c r="AT641" s="3"/>
      <c r="AU641" s="3"/>
      <c r="AV641" s="3"/>
      <c r="AW641" s="3"/>
      <c r="AX641" s="3"/>
      <c r="AY641" s="3"/>
      <c r="AZ641" s="3"/>
      <c r="BA641" s="3"/>
      <c r="BB641" s="3"/>
      <c r="BC641" s="3"/>
      <c r="BD641" s="3">
        <v>1</v>
      </c>
      <c r="BE641" s="3"/>
      <c r="BF641" s="3"/>
      <c r="BG641" s="3"/>
      <c r="BH641" s="3"/>
      <c r="BI641" s="3"/>
      <c r="BJ641" s="3"/>
      <c r="BK641" s="3">
        <v>1</v>
      </c>
      <c r="BL641" s="3"/>
      <c r="BM641" s="3"/>
      <c r="BN641" s="3"/>
      <c r="BO641" s="21">
        <v>0</v>
      </c>
      <c r="BP641" s="3"/>
      <c r="BQ641" s="3"/>
      <c r="BR641" s="3"/>
      <c r="BS641" s="3" t="s">
        <v>1978</v>
      </c>
      <c r="BT641" s="38" t="str">
        <f t="shared" si="10"/>
        <v>Nth America</v>
      </c>
    </row>
    <row r="642" spans="1:72" x14ac:dyDescent="0.25">
      <c r="A642" s="35">
        <v>3</v>
      </c>
      <c r="C642" s="4" t="s">
        <v>698</v>
      </c>
      <c r="D642" s="3">
        <v>2006</v>
      </c>
      <c r="E642" s="4" t="s">
        <v>3931</v>
      </c>
      <c r="F642" s="4" t="s">
        <v>3922</v>
      </c>
      <c r="G642" s="3" t="s">
        <v>1642</v>
      </c>
      <c r="L642" s="4" t="s">
        <v>3936</v>
      </c>
      <c r="N642" s="4">
        <v>1</v>
      </c>
      <c r="O642" s="4">
        <v>1</v>
      </c>
      <c r="R642" s="4">
        <v>1</v>
      </c>
      <c r="S642" s="4">
        <v>1</v>
      </c>
      <c r="W642" s="4">
        <v>1</v>
      </c>
      <c r="AE642" s="4">
        <v>1</v>
      </c>
      <c r="AI642" s="4">
        <v>1</v>
      </c>
      <c r="AJ642" s="4">
        <v>1</v>
      </c>
      <c r="AK642" s="4">
        <v>1</v>
      </c>
      <c r="BD642" s="4">
        <v>1</v>
      </c>
      <c r="BJ642" s="4">
        <v>1</v>
      </c>
      <c r="BL642" s="4">
        <v>1</v>
      </c>
      <c r="BO642" s="21">
        <v>0</v>
      </c>
      <c r="BS642" s="4" t="s">
        <v>1673</v>
      </c>
      <c r="BT642" s="38" t="str">
        <f t="shared" si="10"/>
        <v>Australia and NZ</v>
      </c>
    </row>
    <row r="643" spans="1:72" x14ac:dyDescent="0.25">
      <c r="A643" s="30">
        <v>1</v>
      </c>
      <c r="B643" s="30"/>
      <c r="C643" s="3" t="s">
        <v>785</v>
      </c>
      <c r="D643" s="3">
        <v>2006</v>
      </c>
      <c r="E643" s="3" t="s">
        <v>786</v>
      </c>
      <c r="F643" s="3" t="s">
        <v>755</v>
      </c>
      <c r="G643" s="3" t="s">
        <v>1642</v>
      </c>
      <c r="H643" s="3" t="s">
        <v>2507</v>
      </c>
      <c r="I643" s="3" t="s">
        <v>1978</v>
      </c>
      <c r="J643" s="3" t="s">
        <v>2508</v>
      </c>
      <c r="K643" s="3" t="s">
        <v>1651</v>
      </c>
      <c r="L643" s="3" t="s">
        <v>3946</v>
      </c>
      <c r="M643" s="3"/>
      <c r="N643" s="3"/>
      <c r="O643" s="3"/>
      <c r="P643" s="3">
        <v>1</v>
      </c>
      <c r="Q643" s="3"/>
      <c r="R643" s="3">
        <v>1</v>
      </c>
      <c r="S643" s="3">
        <v>1</v>
      </c>
      <c r="T643" s="3"/>
      <c r="U643" s="3"/>
      <c r="V643" s="3"/>
      <c r="W643" s="3"/>
      <c r="X643" s="3"/>
      <c r="Y643" s="3"/>
      <c r="Z643" s="3"/>
      <c r="AA643" s="3"/>
      <c r="AB643" s="3"/>
      <c r="AC643" s="3"/>
      <c r="AD643" s="3">
        <v>1</v>
      </c>
      <c r="AE643" s="3">
        <v>1</v>
      </c>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v>1</v>
      </c>
      <c r="BE643" s="3"/>
      <c r="BF643" s="3"/>
      <c r="BG643" s="3"/>
      <c r="BH643" s="3"/>
      <c r="BI643" s="3"/>
      <c r="BJ643" s="3"/>
      <c r="BK643" s="3">
        <v>1</v>
      </c>
      <c r="BL643" s="3"/>
      <c r="BM643" s="3"/>
      <c r="BN643" s="3"/>
      <c r="BO643" s="21">
        <v>0</v>
      </c>
      <c r="BP643" s="3"/>
      <c r="BQ643" s="3"/>
      <c r="BR643" s="3"/>
      <c r="BS643" s="3" t="s">
        <v>1978</v>
      </c>
      <c r="BT643" s="38" t="str">
        <f t="shared" si="10"/>
        <v>Nth America</v>
      </c>
    </row>
    <row r="644" spans="1:72" x14ac:dyDescent="0.25">
      <c r="A644" s="35">
        <v>1</v>
      </c>
      <c r="C644" s="3" t="s">
        <v>817</v>
      </c>
      <c r="D644" s="3">
        <v>2006</v>
      </c>
      <c r="E644" s="3" t="s">
        <v>818</v>
      </c>
      <c r="F644" s="3" t="s">
        <v>27</v>
      </c>
      <c r="G644" s="3" t="s">
        <v>1747</v>
      </c>
      <c r="H644" s="3" t="s">
        <v>1662</v>
      </c>
      <c r="I644" s="3" t="s">
        <v>1978</v>
      </c>
      <c r="J644" s="3" t="s">
        <v>1651</v>
      </c>
      <c r="K644" s="3" t="s">
        <v>1651</v>
      </c>
      <c r="L644" s="3" t="s">
        <v>2543</v>
      </c>
      <c r="M644" s="3"/>
      <c r="N644" s="3">
        <v>1</v>
      </c>
      <c r="O644" s="3">
        <v>1</v>
      </c>
      <c r="P644" s="3">
        <v>1</v>
      </c>
      <c r="Q644" s="3"/>
      <c r="R644" s="3">
        <v>1</v>
      </c>
      <c r="S644" s="3">
        <v>1</v>
      </c>
      <c r="T644" s="3">
        <v>1</v>
      </c>
      <c r="U644" s="3"/>
      <c r="V644" s="3"/>
      <c r="W644" s="3"/>
      <c r="X644" s="3"/>
      <c r="Y644" s="3"/>
      <c r="Z644" s="3"/>
      <c r="AA644" s="3"/>
      <c r="AB644" s="3"/>
      <c r="AC644" s="3"/>
      <c r="AD644" s="3"/>
      <c r="AE644" s="3">
        <v>1</v>
      </c>
      <c r="AF644" s="3"/>
      <c r="AG644" s="3"/>
      <c r="AH644" s="3"/>
      <c r="AI644" s="3"/>
      <c r="AJ644" s="3"/>
      <c r="AK644" s="3">
        <v>1</v>
      </c>
      <c r="AL644" s="3"/>
      <c r="AM644" s="3">
        <v>1</v>
      </c>
      <c r="AN644" s="3">
        <v>1</v>
      </c>
      <c r="AO644" s="3"/>
      <c r="AP644" s="3"/>
      <c r="AQ644" s="3">
        <v>1</v>
      </c>
      <c r="AR644" s="3"/>
      <c r="AS644" s="3">
        <v>1</v>
      </c>
      <c r="AT644" s="3">
        <v>1</v>
      </c>
      <c r="AU644" s="3"/>
      <c r="AV644" s="3">
        <v>1</v>
      </c>
      <c r="AW644" s="3">
        <v>1</v>
      </c>
      <c r="AX644" s="3"/>
      <c r="AY644" s="3"/>
      <c r="AZ644" s="3"/>
      <c r="BA644" s="3"/>
      <c r="BB644" s="3">
        <v>1</v>
      </c>
      <c r="BC644" s="3"/>
      <c r="BD644" s="3">
        <v>1</v>
      </c>
      <c r="BE644" s="3"/>
      <c r="BF644" s="3"/>
      <c r="BG644" s="3"/>
      <c r="BH644" s="3"/>
      <c r="BI644" s="3"/>
      <c r="BJ644" s="3">
        <v>1</v>
      </c>
      <c r="BK644" s="3">
        <v>1</v>
      </c>
      <c r="BL644" s="3"/>
      <c r="BM644" s="3"/>
      <c r="BN644" s="3"/>
      <c r="BO644" s="21">
        <v>0</v>
      </c>
      <c r="BP644" s="3"/>
      <c r="BQ644" s="3"/>
      <c r="BR644" s="3"/>
      <c r="BS644" s="3" t="s">
        <v>1978</v>
      </c>
      <c r="BT644" s="38" t="str">
        <f t="shared" si="10"/>
        <v>Nth America</v>
      </c>
    </row>
    <row r="645" spans="1:72" x14ac:dyDescent="0.25">
      <c r="A645" s="30">
        <v>1</v>
      </c>
      <c r="B645" s="30"/>
      <c r="C645" s="3" t="s">
        <v>922</v>
      </c>
      <c r="D645" s="3">
        <v>2006</v>
      </c>
      <c r="E645" s="3" t="s">
        <v>923</v>
      </c>
      <c r="F645" s="3"/>
      <c r="G645" s="3" t="s">
        <v>1617</v>
      </c>
      <c r="H645" s="3" t="s">
        <v>2666</v>
      </c>
      <c r="I645" s="3" t="s">
        <v>2014</v>
      </c>
      <c r="J645" s="3" t="s">
        <v>2668</v>
      </c>
      <c r="K645" s="3" t="s">
        <v>2667</v>
      </c>
      <c r="L645" s="3" t="s">
        <v>2669</v>
      </c>
      <c r="M645" s="3"/>
      <c r="N645" s="3"/>
      <c r="O645" s="3">
        <v>1</v>
      </c>
      <c r="P645" s="3"/>
      <c r="Q645" s="3"/>
      <c r="R645" s="3">
        <v>1</v>
      </c>
      <c r="S645" s="3"/>
      <c r="T645" s="3"/>
      <c r="U645" s="3"/>
      <c r="V645" s="3"/>
      <c r="W645" s="3"/>
      <c r="X645" s="3"/>
      <c r="Y645" s="3">
        <v>1</v>
      </c>
      <c r="Z645" s="3"/>
      <c r="AA645" s="3"/>
      <c r="AB645" s="3"/>
      <c r="AC645" s="3"/>
      <c r="AD645" s="3"/>
      <c r="AE645" s="3"/>
      <c r="AF645" s="3"/>
      <c r="AG645" s="3"/>
      <c r="AH645" s="3"/>
      <c r="AI645" s="3"/>
      <c r="AJ645" s="3"/>
      <c r="AK645" s="3">
        <v>1</v>
      </c>
      <c r="AL645" s="3"/>
      <c r="AM645" s="3"/>
      <c r="AN645" s="3">
        <v>1</v>
      </c>
      <c r="AO645" s="3">
        <v>1</v>
      </c>
      <c r="AP645" s="3"/>
      <c r="AQ645" s="3"/>
      <c r="AR645" s="3"/>
      <c r="AS645" s="3"/>
      <c r="AT645" s="3">
        <v>1</v>
      </c>
      <c r="AU645" s="3"/>
      <c r="AV645" s="3"/>
      <c r="AW645" s="3"/>
      <c r="AX645" s="3"/>
      <c r="AY645" s="3"/>
      <c r="AZ645" s="3"/>
      <c r="BA645" s="3"/>
      <c r="BB645" s="3"/>
      <c r="BC645" s="3"/>
      <c r="BD645" s="3"/>
      <c r="BE645" s="3"/>
      <c r="BF645" s="3">
        <v>1</v>
      </c>
      <c r="BG645" s="3">
        <v>1</v>
      </c>
      <c r="BH645" s="3"/>
      <c r="BI645" s="3"/>
      <c r="BJ645" s="3"/>
      <c r="BK645" s="3">
        <v>1</v>
      </c>
      <c r="BL645" s="3">
        <v>1</v>
      </c>
      <c r="BM645" s="3"/>
      <c r="BN645" s="3"/>
      <c r="BO645" s="21">
        <v>0</v>
      </c>
      <c r="BP645" s="3"/>
      <c r="BQ645" s="3"/>
      <c r="BR645" s="3"/>
      <c r="BS645" s="3" t="s">
        <v>2014</v>
      </c>
      <c r="BT645" s="38" t="str">
        <f t="shared" si="10"/>
        <v>Europe</v>
      </c>
    </row>
    <row r="646" spans="1:72" x14ac:dyDescent="0.25">
      <c r="A646" s="35">
        <v>3</v>
      </c>
      <c r="C646" s="4" t="s">
        <v>3929</v>
      </c>
      <c r="D646" s="3">
        <v>2006</v>
      </c>
      <c r="E646" s="4" t="s">
        <v>3930</v>
      </c>
      <c r="F646" s="4" t="s">
        <v>3922</v>
      </c>
      <c r="G646" s="3" t="s">
        <v>1642</v>
      </c>
      <c r="N646" s="3">
        <v>1</v>
      </c>
      <c r="O646" s="4">
        <v>1</v>
      </c>
      <c r="P646" s="4">
        <v>1</v>
      </c>
      <c r="R646" s="4">
        <v>1</v>
      </c>
      <c r="S646" s="3">
        <v>1</v>
      </c>
      <c r="T646" s="4">
        <v>1</v>
      </c>
      <c r="AE646" s="4">
        <v>1</v>
      </c>
      <c r="AK646" s="4">
        <v>1</v>
      </c>
      <c r="AQ646" s="4">
        <v>1</v>
      </c>
      <c r="BO646" s="21">
        <v>0</v>
      </c>
      <c r="BS646" s="3" t="s">
        <v>1673</v>
      </c>
      <c r="BT646" s="38" t="str">
        <f t="shared" si="10"/>
        <v>Australia and NZ</v>
      </c>
    </row>
    <row r="647" spans="1:72" x14ac:dyDescent="0.25">
      <c r="A647" s="35">
        <v>3</v>
      </c>
      <c r="C647" s="4" t="s">
        <v>3927</v>
      </c>
      <c r="D647" s="3">
        <v>2006</v>
      </c>
      <c r="E647" s="4" t="s">
        <v>3928</v>
      </c>
      <c r="F647" s="4" t="s">
        <v>3922</v>
      </c>
      <c r="G647" s="3" t="s">
        <v>1642</v>
      </c>
      <c r="L647" s="4" t="s">
        <v>3940</v>
      </c>
      <c r="N647" s="3">
        <v>1</v>
      </c>
      <c r="O647" s="4">
        <v>1</v>
      </c>
      <c r="P647" s="4">
        <v>1</v>
      </c>
      <c r="R647" s="4">
        <v>1</v>
      </c>
      <c r="S647" s="3">
        <v>1</v>
      </c>
      <c r="T647" s="4">
        <v>1</v>
      </c>
      <c r="U647" s="4">
        <v>1</v>
      </c>
      <c r="AD647" s="4">
        <v>1</v>
      </c>
      <c r="AK647" s="4">
        <v>1</v>
      </c>
      <c r="AN647" s="4">
        <v>1</v>
      </c>
      <c r="BO647" s="21">
        <v>0</v>
      </c>
      <c r="BS647" s="3" t="s">
        <v>1673</v>
      </c>
      <c r="BT647" s="38" t="str">
        <f t="shared" si="10"/>
        <v>Australia and NZ</v>
      </c>
    </row>
    <row r="648" spans="1:72" x14ac:dyDescent="0.25">
      <c r="A648" s="35">
        <v>3</v>
      </c>
      <c r="C648" s="4" t="s">
        <v>3925</v>
      </c>
      <c r="D648" s="3">
        <v>2006</v>
      </c>
      <c r="E648" s="4" t="s">
        <v>3926</v>
      </c>
      <c r="F648" s="4" t="s">
        <v>3922</v>
      </c>
      <c r="G648" s="3" t="s">
        <v>1642</v>
      </c>
      <c r="N648" s="3">
        <v>1</v>
      </c>
      <c r="O648" s="3">
        <v>1</v>
      </c>
      <c r="R648" s="3">
        <v>1</v>
      </c>
      <c r="S648" s="3">
        <v>1</v>
      </c>
      <c r="T648" s="4">
        <v>1</v>
      </c>
      <c r="AE648" s="4">
        <v>1</v>
      </c>
      <c r="AJ648" s="4">
        <v>1</v>
      </c>
      <c r="AQ648" s="4">
        <v>1</v>
      </c>
      <c r="BF648" s="4">
        <v>1</v>
      </c>
      <c r="BO648" s="21">
        <v>0</v>
      </c>
      <c r="BS648" s="3" t="s">
        <v>1673</v>
      </c>
      <c r="BT648" s="38" t="str">
        <f t="shared" si="10"/>
        <v>Australia and NZ</v>
      </c>
    </row>
    <row r="649" spans="1:72" x14ac:dyDescent="0.25">
      <c r="A649" s="35">
        <v>3</v>
      </c>
      <c r="C649" s="4" t="s">
        <v>3924</v>
      </c>
      <c r="D649" s="3">
        <v>2006</v>
      </c>
      <c r="E649" s="4" t="s">
        <v>3923</v>
      </c>
      <c r="F649" s="4" t="s">
        <v>3922</v>
      </c>
      <c r="G649" s="3" t="s">
        <v>1642</v>
      </c>
      <c r="L649" s="3" t="s">
        <v>3938</v>
      </c>
      <c r="N649" s="3">
        <v>1</v>
      </c>
      <c r="S649" s="3">
        <v>1</v>
      </c>
      <c r="Y649" s="4">
        <v>1</v>
      </c>
      <c r="AD649" s="4">
        <v>1</v>
      </c>
      <c r="AI649" s="4">
        <v>1</v>
      </c>
      <c r="BF649" s="4">
        <v>1</v>
      </c>
      <c r="BO649" s="21">
        <v>0</v>
      </c>
      <c r="BS649" s="3" t="s">
        <v>1673</v>
      </c>
      <c r="BT649" s="38" t="str">
        <f t="shared" si="10"/>
        <v>Australia and NZ</v>
      </c>
    </row>
    <row r="650" spans="1:72" x14ac:dyDescent="0.25">
      <c r="A650" s="35">
        <v>1</v>
      </c>
      <c r="C650" s="3" t="s">
        <v>1221</v>
      </c>
      <c r="D650" s="3">
        <v>2006</v>
      </c>
      <c r="E650" s="3" t="s">
        <v>1222</v>
      </c>
      <c r="F650" s="3" t="s">
        <v>72</v>
      </c>
      <c r="G650" s="3" t="s">
        <v>1642</v>
      </c>
      <c r="H650" s="3" t="s">
        <v>1769</v>
      </c>
      <c r="I650" s="3" t="s">
        <v>1978</v>
      </c>
      <c r="J650" s="3" t="s">
        <v>1651</v>
      </c>
      <c r="K650" s="3" t="s">
        <v>2998</v>
      </c>
      <c r="L650" s="3" t="s">
        <v>2999</v>
      </c>
      <c r="M650" s="3"/>
      <c r="N650" s="3">
        <v>1</v>
      </c>
      <c r="O650" s="3"/>
      <c r="P650" s="3"/>
      <c r="Q650" s="3"/>
      <c r="R650" s="3"/>
      <c r="S650" s="3">
        <v>1</v>
      </c>
      <c r="T650" s="3"/>
      <c r="U650" s="3"/>
      <c r="V650" s="3"/>
      <c r="W650" s="3"/>
      <c r="X650" s="3"/>
      <c r="Y650" s="3">
        <v>1</v>
      </c>
      <c r="Z650" s="3"/>
      <c r="AA650" s="3"/>
      <c r="AB650" s="3"/>
      <c r="AC650" s="3"/>
      <c r="AD650" s="3"/>
      <c r="AE650" s="3"/>
      <c r="AF650" s="3"/>
      <c r="AG650" s="3"/>
      <c r="AH650" s="3"/>
      <c r="AI650" s="3"/>
      <c r="AJ650" s="3">
        <v>1</v>
      </c>
      <c r="AK650" s="3">
        <v>1</v>
      </c>
      <c r="AL650" s="3"/>
      <c r="AM650" s="3"/>
      <c r="AN650" s="3">
        <v>1</v>
      </c>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21">
        <v>0</v>
      </c>
      <c r="BP650" s="3"/>
      <c r="BQ650" s="3"/>
      <c r="BR650" s="3"/>
      <c r="BS650" s="3" t="s">
        <v>1978</v>
      </c>
      <c r="BT650" s="38" t="str">
        <f t="shared" si="10"/>
        <v>Nth America</v>
      </c>
    </row>
    <row r="651" spans="1:72" x14ac:dyDescent="0.25">
      <c r="A651" s="35">
        <v>1</v>
      </c>
      <c r="C651" s="3" t="s">
        <v>1384</v>
      </c>
      <c r="D651" s="3">
        <v>2006</v>
      </c>
      <c r="E651" s="3" t="s">
        <v>1385</v>
      </c>
      <c r="F651" s="3" t="s">
        <v>1386</v>
      </c>
      <c r="G651" s="3" t="s">
        <v>1643</v>
      </c>
      <c r="H651" s="3" t="s">
        <v>1978</v>
      </c>
      <c r="I651" s="3" t="s">
        <v>1978</v>
      </c>
      <c r="J651" s="12" t="s">
        <v>3195</v>
      </c>
      <c r="K651" s="3" t="s">
        <v>1651</v>
      </c>
      <c r="L651" s="3" t="s">
        <v>3196</v>
      </c>
      <c r="M651" s="3"/>
      <c r="N651" s="3">
        <v>1</v>
      </c>
      <c r="O651" s="3">
        <v>1</v>
      </c>
      <c r="P651" s="3">
        <v>1</v>
      </c>
      <c r="Q651" s="3"/>
      <c r="R651" s="3">
        <v>1</v>
      </c>
      <c r="S651" s="3">
        <v>1</v>
      </c>
      <c r="T651" s="3">
        <v>1</v>
      </c>
      <c r="U651" s="3"/>
      <c r="V651" s="3"/>
      <c r="W651" s="3"/>
      <c r="X651" s="3"/>
      <c r="Y651" s="3"/>
      <c r="Z651" s="3"/>
      <c r="AA651" s="3"/>
      <c r="AB651" s="3"/>
      <c r="AC651" s="3"/>
      <c r="AD651" s="3"/>
      <c r="AE651" s="3">
        <v>1</v>
      </c>
      <c r="AF651" s="3"/>
      <c r="AG651" s="3"/>
      <c r="AH651" s="3"/>
      <c r="AI651" s="3"/>
      <c r="AJ651" s="3"/>
      <c r="AK651" s="3">
        <v>1</v>
      </c>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21">
        <v>0</v>
      </c>
      <c r="BP651" s="3"/>
      <c r="BQ651" s="3"/>
      <c r="BR651" s="3"/>
      <c r="BS651" s="3" t="s">
        <v>1978</v>
      </c>
      <c r="BT651" s="38" t="str">
        <f t="shared" si="10"/>
        <v>Nth America</v>
      </c>
    </row>
    <row r="652" spans="1:72" x14ac:dyDescent="0.25">
      <c r="A652" s="35">
        <v>3</v>
      </c>
      <c r="C652" s="4" t="s">
        <v>3920</v>
      </c>
      <c r="D652" s="3">
        <v>2006</v>
      </c>
      <c r="E652" s="4" t="s">
        <v>3921</v>
      </c>
      <c r="F652" s="4" t="s">
        <v>3922</v>
      </c>
      <c r="G652" s="3" t="s">
        <v>1642</v>
      </c>
      <c r="L652" s="3" t="s">
        <v>3939</v>
      </c>
      <c r="N652" s="3">
        <v>1</v>
      </c>
      <c r="O652" s="3">
        <v>1</v>
      </c>
      <c r="R652" s="3">
        <v>1</v>
      </c>
      <c r="S652" s="3">
        <v>1</v>
      </c>
      <c r="Y652" s="4">
        <v>1</v>
      </c>
      <c r="AI652" s="4">
        <v>1</v>
      </c>
      <c r="AQ652" s="4">
        <v>1</v>
      </c>
      <c r="BK652" s="4">
        <v>1</v>
      </c>
      <c r="BO652" s="21">
        <v>0</v>
      </c>
      <c r="BS652" s="3" t="s">
        <v>1673</v>
      </c>
      <c r="BT652" s="38" t="str">
        <f t="shared" si="10"/>
        <v>Australia and NZ</v>
      </c>
    </row>
    <row r="653" spans="1:72" x14ac:dyDescent="0.25">
      <c r="A653" s="35">
        <v>1</v>
      </c>
      <c r="C653" s="3" t="s">
        <v>217</v>
      </c>
      <c r="D653" s="3">
        <v>2005</v>
      </c>
      <c r="E653" s="3" t="s">
        <v>218</v>
      </c>
      <c r="F653" s="3"/>
      <c r="G653" s="3" t="s">
        <v>1747</v>
      </c>
      <c r="H653" s="3" t="s">
        <v>1978</v>
      </c>
      <c r="I653" s="3" t="s">
        <v>1978</v>
      </c>
      <c r="J653" s="3" t="s">
        <v>1651</v>
      </c>
      <c r="K653" s="3" t="s">
        <v>1853</v>
      </c>
      <c r="L653" s="3" t="s">
        <v>1854</v>
      </c>
      <c r="M653" s="3"/>
      <c r="N653" s="3">
        <v>1</v>
      </c>
      <c r="O653" s="3"/>
      <c r="P653" s="3"/>
      <c r="Q653" s="3"/>
      <c r="R653" s="3"/>
      <c r="S653" s="3">
        <v>1</v>
      </c>
      <c r="T653" s="3"/>
      <c r="U653" s="3"/>
      <c r="V653" s="3"/>
      <c r="W653" s="3"/>
      <c r="X653" s="3"/>
      <c r="Y653" s="3"/>
      <c r="Z653" s="3"/>
      <c r="AA653" s="3"/>
      <c r="AB653" s="3"/>
      <c r="AC653" s="3"/>
      <c r="AD653" s="3"/>
      <c r="AE653" s="3">
        <v>1</v>
      </c>
      <c r="AF653" s="3"/>
      <c r="AG653" s="3"/>
      <c r="AH653" s="3"/>
      <c r="AI653" s="3"/>
      <c r="AJ653" s="3"/>
      <c r="AK653" s="3">
        <v>1</v>
      </c>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v>1</v>
      </c>
      <c r="BM653" s="3"/>
      <c r="BN653" s="3"/>
      <c r="BO653" s="21">
        <v>0</v>
      </c>
      <c r="BP653" s="3"/>
      <c r="BQ653" s="3"/>
      <c r="BR653" s="3"/>
      <c r="BS653" s="3" t="s">
        <v>1978</v>
      </c>
      <c r="BT653" s="38" t="str">
        <f t="shared" si="10"/>
        <v>Nth America</v>
      </c>
    </row>
    <row r="654" spans="1:72" x14ac:dyDescent="0.25">
      <c r="A654" s="35">
        <v>1</v>
      </c>
      <c r="C654" s="3" t="s">
        <v>225</v>
      </c>
      <c r="D654" s="3">
        <v>2005</v>
      </c>
      <c r="E654" s="3" t="s">
        <v>226</v>
      </c>
      <c r="F654" s="3" t="s">
        <v>1998</v>
      </c>
      <c r="G654" s="3" t="s">
        <v>1642</v>
      </c>
      <c r="H654" s="3" t="s">
        <v>1859</v>
      </c>
      <c r="I654" s="3" t="s">
        <v>1978</v>
      </c>
      <c r="J654" s="3" t="s">
        <v>1861</v>
      </c>
      <c r="K654" s="3" t="s">
        <v>1860</v>
      </c>
      <c r="L654" s="3" t="s">
        <v>1862</v>
      </c>
      <c r="M654" s="3">
        <v>1</v>
      </c>
      <c r="N654" s="3">
        <v>1</v>
      </c>
      <c r="O654" s="3"/>
      <c r="P654" s="3"/>
      <c r="Q654" s="3"/>
      <c r="R654" s="3"/>
      <c r="S654" s="3">
        <v>1</v>
      </c>
      <c r="T654" s="3"/>
      <c r="U654" s="3"/>
      <c r="V654" s="3"/>
      <c r="W654" s="3"/>
      <c r="X654" s="3"/>
      <c r="Y654" s="3">
        <v>1</v>
      </c>
      <c r="Z654" s="3"/>
      <c r="AA654" s="3"/>
      <c r="AB654" s="3"/>
      <c r="AC654" s="3"/>
      <c r="AD654" s="3"/>
      <c r="AE654" s="3"/>
      <c r="AF654" s="3">
        <v>1</v>
      </c>
      <c r="AG654" s="3"/>
      <c r="AH654" s="3"/>
      <c r="AI654" s="3"/>
      <c r="AJ654" s="3"/>
      <c r="AK654" s="3"/>
      <c r="AL654" s="3"/>
      <c r="AM654" s="3"/>
      <c r="AN654" s="3"/>
      <c r="AO654" s="3"/>
      <c r="AP654" s="3"/>
      <c r="AQ654" s="3"/>
      <c r="AR654" s="3"/>
      <c r="AS654" s="3"/>
      <c r="AT654" s="3"/>
      <c r="AU654" s="3"/>
      <c r="AV654" s="3"/>
      <c r="AW654" s="3">
        <v>1</v>
      </c>
      <c r="AX654" s="3"/>
      <c r="AY654" s="3"/>
      <c r="AZ654" s="3"/>
      <c r="BA654" s="3"/>
      <c r="BB654" s="3"/>
      <c r="BC654" s="3"/>
      <c r="BD654" s="3"/>
      <c r="BE654" s="3" t="s">
        <v>1863</v>
      </c>
      <c r="BF654" s="3"/>
      <c r="BG654" s="3"/>
      <c r="BH654" s="3"/>
      <c r="BI654" s="3"/>
      <c r="BJ654" s="3"/>
      <c r="BK654" s="3"/>
      <c r="BL654" s="3"/>
      <c r="BM654" s="3"/>
      <c r="BN654" s="3"/>
      <c r="BO654" s="21">
        <v>0</v>
      </c>
      <c r="BP654" s="3"/>
      <c r="BQ654" s="3"/>
      <c r="BR654" s="3"/>
      <c r="BS654" s="3" t="s">
        <v>1978</v>
      </c>
      <c r="BT654" s="38" t="str">
        <f t="shared" si="10"/>
        <v>Nth America</v>
      </c>
    </row>
    <row r="655" spans="1:72" x14ac:dyDescent="0.25">
      <c r="A655" s="35">
        <v>1</v>
      </c>
      <c r="C655" s="3" t="s">
        <v>238</v>
      </c>
      <c r="D655" s="3">
        <v>2005</v>
      </c>
      <c r="E655" s="3" t="s">
        <v>239</v>
      </c>
      <c r="F655" s="3" t="s">
        <v>240</v>
      </c>
      <c r="G655" s="3" t="s">
        <v>1747</v>
      </c>
      <c r="H655" s="3" t="s">
        <v>1662</v>
      </c>
      <c r="I655" s="3" t="s">
        <v>1978</v>
      </c>
      <c r="J655" s="3" t="s">
        <v>1875</v>
      </c>
      <c r="K655" s="3" t="s">
        <v>1651</v>
      </c>
      <c r="L655" s="3" t="s">
        <v>1876</v>
      </c>
      <c r="M655" s="3"/>
      <c r="N655" s="3">
        <v>1</v>
      </c>
      <c r="O655" s="3"/>
      <c r="P655" s="3"/>
      <c r="Q655" s="3"/>
      <c r="R655" s="3"/>
      <c r="S655" s="3">
        <v>1</v>
      </c>
      <c r="T655" s="3"/>
      <c r="U655" s="3"/>
      <c r="V655" s="3"/>
      <c r="W655" s="3"/>
      <c r="X655" s="3"/>
      <c r="Y655" s="3">
        <v>1</v>
      </c>
      <c r="Z655" s="3"/>
      <c r="AA655" s="3"/>
      <c r="AB655" s="3"/>
      <c r="AC655" s="3"/>
      <c r="AD655" s="3"/>
      <c r="AE655" s="3">
        <v>1</v>
      </c>
      <c r="AF655" s="3"/>
      <c r="AG655" s="3"/>
      <c r="AH655" s="3"/>
      <c r="AI655" s="3"/>
      <c r="AJ655" s="3"/>
      <c r="AK655" s="3">
        <v>1</v>
      </c>
      <c r="AL655" s="3"/>
      <c r="AM655" s="3"/>
      <c r="AN655" s="3"/>
      <c r="AO655" s="3"/>
      <c r="AP655" s="3"/>
      <c r="AQ655" s="3">
        <v>1</v>
      </c>
      <c r="AR655" s="3"/>
      <c r="AS655" s="3"/>
      <c r="AT655" s="3"/>
      <c r="AU655" s="3"/>
      <c r="AV655" s="3"/>
      <c r="AW655" s="3"/>
      <c r="AX655" s="3"/>
      <c r="AY655" s="3"/>
      <c r="AZ655" s="3"/>
      <c r="BA655" s="3"/>
      <c r="BB655" s="3"/>
      <c r="BC655" s="3"/>
      <c r="BD655" s="3"/>
      <c r="BE655" s="3"/>
      <c r="BF655" s="3"/>
      <c r="BG655" s="3"/>
      <c r="BH655" s="3"/>
      <c r="BI655" s="3"/>
      <c r="BJ655" s="3"/>
      <c r="BK655" s="3"/>
      <c r="BL655" s="3">
        <v>1</v>
      </c>
      <c r="BM655" s="3"/>
      <c r="BN655" s="3"/>
      <c r="BO655" s="21">
        <v>0</v>
      </c>
      <c r="BP655" s="3"/>
      <c r="BQ655" s="3"/>
      <c r="BR655" s="3"/>
      <c r="BS655" s="3" t="s">
        <v>1978</v>
      </c>
      <c r="BT655" s="38" t="str">
        <f t="shared" si="10"/>
        <v>Nth America</v>
      </c>
    </row>
    <row r="656" spans="1:72" x14ac:dyDescent="0.25">
      <c r="A656" s="35">
        <v>1</v>
      </c>
      <c r="C656" s="3" t="s">
        <v>325</v>
      </c>
      <c r="D656" s="3">
        <v>2005</v>
      </c>
      <c r="E656" s="3" t="s">
        <v>326</v>
      </c>
      <c r="F656" s="3" t="s">
        <v>327</v>
      </c>
      <c r="G656" s="3" t="s">
        <v>1642</v>
      </c>
      <c r="H656" s="3" t="s">
        <v>1665</v>
      </c>
      <c r="I656" s="3" t="s">
        <v>1665</v>
      </c>
      <c r="J656" s="3" t="s">
        <v>1960</v>
      </c>
      <c r="K656" s="3" t="s">
        <v>1651</v>
      </c>
      <c r="L656" s="3" t="s">
        <v>1961</v>
      </c>
      <c r="M656" s="3"/>
      <c r="N656" s="3">
        <v>1</v>
      </c>
      <c r="O656" s="3"/>
      <c r="P656" s="3"/>
      <c r="Q656" s="3"/>
      <c r="R656" s="3"/>
      <c r="S656" s="3">
        <v>1</v>
      </c>
      <c r="T656" s="3"/>
      <c r="U656" s="3"/>
      <c r="V656" s="3"/>
      <c r="W656" s="3"/>
      <c r="X656" s="3"/>
      <c r="Y656" s="3"/>
      <c r="Z656" s="3"/>
      <c r="AA656" s="3"/>
      <c r="AB656" s="3"/>
      <c r="AC656" s="3"/>
      <c r="AD656" s="3"/>
      <c r="AE656" s="3">
        <v>1</v>
      </c>
      <c r="AF656" s="3"/>
      <c r="AG656" s="3"/>
      <c r="AH656" s="3"/>
      <c r="AI656" s="3"/>
      <c r="AJ656" s="3"/>
      <c r="AK656" s="3"/>
      <c r="AL656" s="3"/>
      <c r="AM656" s="3"/>
      <c r="AN656" s="3"/>
      <c r="AO656" s="3"/>
      <c r="AP656" s="3"/>
      <c r="AQ656" s="3">
        <v>1</v>
      </c>
      <c r="AR656" s="3"/>
      <c r="AS656" s="3"/>
      <c r="AT656" s="3"/>
      <c r="AU656" s="3"/>
      <c r="AV656" s="3"/>
      <c r="AW656" s="3"/>
      <c r="AX656" s="3"/>
      <c r="AY656" s="3"/>
      <c r="AZ656" s="3"/>
      <c r="BA656" s="3"/>
      <c r="BB656" s="3"/>
      <c r="BC656" s="3"/>
      <c r="BD656" s="3"/>
      <c r="BE656" s="3"/>
      <c r="BF656" s="3"/>
      <c r="BG656" s="3"/>
      <c r="BH656" s="3"/>
      <c r="BI656" s="3"/>
      <c r="BJ656" s="3"/>
      <c r="BK656" s="3">
        <v>1</v>
      </c>
      <c r="BL656" s="3"/>
      <c r="BM656" s="3"/>
      <c r="BN656" s="3"/>
      <c r="BO656" s="21">
        <v>0</v>
      </c>
      <c r="BP656" s="3"/>
      <c r="BQ656" s="3"/>
      <c r="BR656" s="3"/>
      <c r="BS656" s="3" t="s">
        <v>1665</v>
      </c>
      <c r="BT656" s="38" t="str">
        <f t="shared" si="10"/>
        <v>Nth America</v>
      </c>
    </row>
    <row r="657" spans="1:72" x14ac:dyDescent="0.25">
      <c r="A657" s="35">
        <v>1</v>
      </c>
      <c r="C657" s="3" t="s">
        <v>338</v>
      </c>
      <c r="D657" s="3">
        <v>2005</v>
      </c>
      <c r="E657" s="3" t="s">
        <v>339</v>
      </c>
      <c r="F657" s="3" t="s">
        <v>62</v>
      </c>
      <c r="G657" s="3" t="s">
        <v>1642</v>
      </c>
      <c r="H657" s="3" t="s">
        <v>1662</v>
      </c>
      <c r="I657" s="3" t="s">
        <v>1978</v>
      </c>
      <c r="J657" s="3" t="s">
        <v>1972</v>
      </c>
      <c r="K657" s="3"/>
      <c r="L657" s="3" t="s">
        <v>1973</v>
      </c>
      <c r="M657" s="3"/>
      <c r="N657" s="3">
        <v>1</v>
      </c>
      <c r="O657" s="3"/>
      <c r="P657" s="3"/>
      <c r="Q657" s="3"/>
      <c r="R657" s="3"/>
      <c r="S657" s="3">
        <v>1</v>
      </c>
      <c r="T657" s="3"/>
      <c r="U657" s="3"/>
      <c r="V657" s="3"/>
      <c r="W657" s="3"/>
      <c r="X657" s="3"/>
      <c r="Y657" s="3"/>
      <c r="Z657" s="3"/>
      <c r="AA657" s="3">
        <v>1</v>
      </c>
      <c r="AB657" s="3"/>
      <c r="AC657" s="3"/>
      <c r="AD657" s="3"/>
      <c r="AE657" s="3"/>
      <c r="AF657" s="3">
        <v>1</v>
      </c>
      <c r="AG657" s="3"/>
      <c r="AH657" s="3"/>
      <c r="AI657" s="3"/>
      <c r="AJ657" s="3"/>
      <c r="AK657" s="3"/>
      <c r="AL657" s="3"/>
      <c r="AM657" s="3"/>
      <c r="AN657" s="3">
        <v>1</v>
      </c>
      <c r="AO657" s="3"/>
      <c r="AP657" s="3"/>
      <c r="AQ657" s="3"/>
      <c r="AR657" s="3"/>
      <c r="AS657" s="3"/>
      <c r="AT657" s="3"/>
      <c r="AU657" s="3"/>
      <c r="AV657" s="3"/>
      <c r="AW657" s="3"/>
      <c r="AX657" s="3"/>
      <c r="AY657" s="3"/>
      <c r="AZ657" s="3"/>
      <c r="BA657" s="3"/>
      <c r="BB657" s="3"/>
      <c r="BC657" s="3"/>
      <c r="BD657" s="3"/>
      <c r="BE657" s="3"/>
      <c r="BF657" s="3"/>
      <c r="BG657" s="3"/>
      <c r="BH657" s="3"/>
      <c r="BI657" s="3"/>
      <c r="BJ657" s="3"/>
      <c r="BK657" s="3">
        <v>1</v>
      </c>
      <c r="BL657" s="3"/>
      <c r="BM657" s="3"/>
      <c r="BN657" s="3"/>
      <c r="BO657" s="21">
        <v>0</v>
      </c>
      <c r="BP657" s="3"/>
      <c r="BQ657" s="3"/>
      <c r="BR657" s="3"/>
      <c r="BS657" s="3" t="s">
        <v>1978</v>
      </c>
      <c r="BT657" s="38" t="str">
        <f t="shared" si="10"/>
        <v>Nth America</v>
      </c>
    </row>
    <row r="658" spans="1:72" x14ac:dyDescent="0.25">
      <c r="A658" s="35">
        <v>1</v>
      </c>
      <c r="C658" s="3" t="s">
        <v>570</v>
      </c>
      <c r="D658" s="3">
        <v>2005</v>
      </c>
      <c r="E658" s="3" t="s">
        <v>571</v>
      </c>
      <c r="F658" s="3" t="s">
        <v>103</v>
      </c>
      <c r="G658" s="3" t="s">
        <v>1642</v>
      </c>
      <c r="H658" s="3" t="s">
        <v>1662</v>
      </c>
      <c r="I658" s="3" t="s">
        <v>1978</v>
      </c>
      <c r="J658" s="3" t="s">
        <v>2256</v>
      </c>
      <c r="K658" s="3" t="s">
        <v>2255</v>
      </c>
      <c r="L658" s="3" t="s">
        <v>2257</v>
      </c>
      <c r="M658" s="3"/>
      <c r="N658" s="3">
        <v>1</v>
      </c>
      <c r="O658" s="3">
        <v>1</v>
      </c>
      <c r="P658" s="3">
        <v>1</v>
      </c>
      <c r="Q658" s="3"/>
      <c r="R658" s="3">
        <v>1</v>
      </c>
      <c r="S658" s="3">
        <v>1</v>
      </c>
      <c r="T658" s="3"/>
      <c r="U658" s="3"/>
      <c r="V658" s="3"/>
      <c r="W658" s="3"/>
      <c r="X658" s="3"/>
      <c r="Y658" s="3"/>
      <c r="Z658" s="3">
        <v>1</v>
      </c>
      <c r="AA658" s="3"/>
      <c r="AB658" s="3"/>
      <c r="AC658" s="3"/>
      <c r="AD658" s="3"/>
      <c r="AE658" s="3"/>
      <c r="AF658" s="3"/>
      <c r="AG658" s="3"/>
      <c r="AH658" s="3"/>
      <c r="AI658" s="3"/>
      <c r="AJ658" s="3"/>
      <c r="AK658" s="3"/>
      <c r="AL658" s="3"/>
      <c r="AM658" s="3">
        <v>1</v>
      </c>
      <c r="AN658" s="3"/>
      <c r="AO658" s="3"/>
      <c r="AP658" s="3"/>
      <c r="AQ658" s="3"/>
      <c r="AR658" s="3"/>
      <c r="AS658" s="3"/>
      <c r="AT658" s="3"/>
      <c r="AU658" s="3"/>
      <c r="AV658" s="3"/>
      <c r="AW658" s="3"/>
      <c r="AX658" s="3"/>
      <c r="AY658" s="3"/>
      <c r="AZ658" s="3"/>
      <c r="BA658" s="3"/>
      <c r="BB658" s="3"/>
      <c r="BC658" s="3"/>
      <c r="BD658" s="3">
        <v>1</v>
      </c>
      <c r="BE658" s="3"/>
      <c r="BF658" s="3"/>
      <c r="BG658" s="3"/>
      <c r="BH658" s="3"/>
      <c r="BI658" s="3"/>
      <c r="BJ658" s="3"/>
      <c r="BK658" s="3"/>
      <c r="BL658" s="3"/>
      <c r="BM658" s="3"/>
      <c r="BN658" s="3"/>
      <c r="BO658" s="21">
        <v>0</v>
      </c>
      <c r="BP658" s="3"/>
      <c r="BQ658" s="3"/>
      <c r="BR658" s="3"/>
      <c r="BS658" s="3" t="s">
        <v>1978</v>
      </c>
      <c r="BT658" s="38" t="str">
        <f t="shared" si="10"/>
        <v>Nth America</v>
      </c>
    </row>
    <row r="659" spans="1:72" x14ac:dyDescent="0.25">
      <c r="A659" s="35">
        <v>1</v>
      </c>
      <c r="C659" s="3" t="s">
        <v>600</v>
      </c>
      <c r="D659" s="3">
        <v>2005</v>
      </c>
      <c r="E659" s="3" t="s">
        <v>601</v>
      </c>
      <c r="F659" s="3" t="s">
        <v>602</v>
      </c>
      <c r="G659" s="3" t="s">
        <v>1642</v>
      </c>
      <c r="H659" s="3" t="s">
        <v>2289</v>
      </c>
      <c r="I659" s="3" t="s">
        <v>1978</v>
      </c>
      <c r="J659" s="3" t="s">
        <v>1651</v>
      </c>
      <c r="K659" s="3" t="s">
        <v>2291</v>
      </c>
      <c r="L659" s="3" t="s">
        <v>2290</v>
      </c>
      <c r="M659" s="3"/>
      <c r="N659" s="3">
        <v>1</v>
      </c>
      <c r="O659" s="3"/>
      <c r="P659" s="3"/>
      <c r="Q659" s="3"/>
      <c r="R659" s="3"/>
      <c r="S659" s="3">
        <v>1</v>
      </c>
      <c r="T659" s="3"/>
      <c r="U659" s="3"/>
      <c r="V659" s="3"/>
      <c r="W659" s="3"/>
      <c r="X659" s="3"/>
      <c r="Y659" s="3">
        <v>1</v>
      </c>
      <c r="Z659" s="3"/>
      <c r="AA659" s="3"/>
      <c r="AB659" s="3"/>
      <c r="AC659" s="3"/>
      <c r="AD659" s="3"/>
      <c r="AE659" s="3"/>
      <c r="AF659" s="3"/>
      <c r="AG659" s="3"/>
      <c r="AH659" s="3"/>
      <c r="AI659" s="3"/>
      <c r="AJ659" s="3"/>
      <c r="AK659" s="3"/>
      <c r="AL659" s="3"/>
      <c r="AM659" s="3"/>
      <c r="AN659" s="3">
        <v>1</v>
      </c>
      <c r="AO659" s="3">
        <v>1</v>
      </c>
      <c r="AP659" s="3"/>
      <c r="AQ659" s="3">
        <v>1</v>
      </c>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21">
        <v>0</v>
      </c>
      <c r="BP659" s="3"/>
      <c r="BQ659" s="3"/>
      <c r="BR659" s="3"/>
      <c r="BS659" s="3" t="s">
        <v>1978</v>
      </c>
      <c r="BT659" s="38" t="str">
        <f t="shared" ref="BT659:BT722" si="11">IF(BS659="Australia","Australia and NZ",IF(BS659="Australia and United Kingdom","Australia and NZ",IF(BS659="Australia and United States","Australia and NZ",IF(BS659="Other","Other",IF(BS659="Canada","Nth America",IF(BS659="United States","Nth America",IF(BS659="New Zealand","Australia and NZ","Europe")))))))</f>
        <v>Nth America</v>
      </c>
    </row>
    <row r="660" spans="1:72" x14ac:dyDescent="0.25">
      <c r="A660" s="35">
        <v>1</v>
      </c>
      <c r="C660" s="3" t="s">
        <v>721</v>
      </c>
      <c r="D660" s="3">
        <v>2005</v>
      </c>
      <c r="E660" s="3" t="s">
        <v>722</v>
      </c>
      <c r="F660" s="3" t="s">
        <v>723</v>
      </c>
      <c r="G660" s="3" t="s">
        <v>1747</v>
      </c>
      <c r="H660" s="3" t="s">
        <v>1662</v>
      </c>
      <c r="I660" s="3" t="s">
        <v>1978</v>
      </c>
      <c r="J660" s="12" t="s">
        <v>2435</v>
      </c>
      <c r="K660" s="3" t="s">
        <v>1651</v>
      </c>
      <c r="L660" s="3" t="s">
        <v>3943</v>
      </c>
      <c r="M660" s="3"/>
      <c r="N660" s="3">
        <v>1</v>
      </c>
      <c r="O660" s="3">
        <v>1</v>
      </c>
      <c r="P660" s="3">
        <v>1</v>
      </c>
      <c r="Q660" s="3"/>
      <c r="R660" s="3">
        <v>1</v>
      </c>
      <c r="S660" s="3">
        <v>1</v>
      </c>
      <c r="T660" s="3">
        <v>1</v>
      </c>
      <c r="U660" s="3"/>
      <c r="V660" s="3"/>
      <c r="W660" s="3"/>
      <c r="X660" s="3"/>
      <c r="Y660" s="3"/>
      <c r="Z660" s="3"/>
      <c r="AA660" s="3"/>
      <c r="AB660" s="3"/>
      <c r="AC660" s="3"/>
      <c r="AD660" s="3">
        <v>1</v>
      </c>
      <c r="AE660" s="3">
        <v>1</v>
      </c>
      <c r="AF660" s="3"/>
      <c r="AG660" s="3"/>
      <c r="AH660" s="3"/>
      <c r="AI660" s="3"/>
      <c r="AJ660" s="3"/>
      <c r="AK660" s="3"/>
      <c r="AL660" s="3"/>
      <c r="AM660" s="3"/>
      <c r="AN660" s="3"/>
      <c r="AO660" s="3"/>
      <c r="AP660" s="3"/>
      <c r="AQ660" s="3"/>
      <c r="AR660" s="3"/>
      <c r="AS660" s="3"/>
      <c r="AT660" s="3"/>
      <c r="AU660" s="3"/>
      <c r="AV660" s="3"/>
      <c r="AW660" s="3">
        <v>1</v>
      </c>
      <c r="AX660" s="3"/>
      <c r="AY660" s="3"/>
      <c r="AZ660" s="3"/>
      <c r="BA660" s="3"/>
      <c r="BB660" s="3"/>
      <c r="BC660" s="3"/>
      <c r="BD660" s="3">
        <v>1</v>
      </c>
      <c r="BE660" s="3"/>
      <c r="BF660" s="3"/>
      <c r="BG660" s="3"/>
      <c r="BH660" s="3"/>
      <c r="BI660" s="3"/>
      <c r="BJ660" s="3"/>
      <c r="BK660" s="3">
        <v>1</v>
      </c>
      <c r="BL660" s="3">
        <v>1</v>
      </c>
      <c r="BM660" s="3"/>
      <c r="BN660" s="3"/>
      <c r="BO660" s="21">
        <v>0</v>
      </c>
      <c r="BP660" s="3"/>
      <c r="BQ660" s="3"/>
      <c r="BR660" s="3"/>
      <c r="BS660" s="3" t="s">
        <v>1978</v>
      </c>
      <c r="BT660" s="38" t="str">
        <f t="shared" si="11"/>
        <v>Nth America</v>
      </c>
    </row>
    <row r="661" spans="1:72" x14ac:dyDescent="0.25">
      <c r="A661" s="35">
        <v>1</v>
      </c>
      <c r="C661" s="3" t="s">
        <v>766</v>
      </c>
      <c r="D661" s="3">
        <v>2005</v>
      </c>
      <c r="E661" s="3" t="s">
        <v>767</v>
      </c>
      <c r="F661" s="3" t="s">
        <v>768</v>
      </c>
      <c r="G661" s="3" t="s">
        <v>1642</v>
      </c>
      <c r="H661" s="3" t="s">
        <v>2485</v>
      </c>
      <c r="I661" s="3" t="s">
        <v>2014</v>
      </c>
      <c r="J661" s="3" t="s">
        <v>767</v>
      </c>
      <c r="K661" s="3" t="s">
        <v>1651</v>
      </c>
      <c r="L661" s="3" t="s">
        <v>2486</v>
      </c>
      <c r="M661" s="3"/>
      <c r="N661" s="3"/>
      <c r="O661" s="3">
        <v>1</v>
      </c>
      <c r="P661" s="3"/>
      <c r="Q661" s="3"/>
      <c r="R661" s="3">
        <v>1</v>
      </c>
      <c r="S661" s="3"/>
      <c r="T661" s="3"/>
      <c r="U661" s="3"/>
      <c r="V661" s="3"/>
      <c r="W661" s="3"/>
      <c r="X661" s="3"/>
      <c r="Y661" s="3"/>
      <c r="Z661" s="3"/>
      <c r="AA661" s="3"/>
      <c r="AB661" s="3"/>
      <c r="AC661" s="3"/>
      <c r="AD661" s="3"/>
      <c r="AE661" s="3">
        <v>1</v>
      </c>
      <c r="AF661" s="3"/>
      <c r="AG661" s="3"/>
      <c r="AH661" s="3"/>
      <c r="AI661" s="3"/>
      <c r="AJ661" s="3"/>
      <c r="AK661" s="3">
        <v>1</v>
      </c>
      <c r="AL661" s="3"/>
      <c r="AM661" s="3"/>
      <c r="AN661" s="3"/>
      <c r="AO661" s="3"/>
      <c r="AP661" s="3"/>
      <c r="AQ661" s="3">
        <v>1</v>
      </c>
      <c r="AR661" s="3"/>
      <c r="AS661" s="3"/>
      <c r="AT661" s="3"/>
      <c r="AU661" s="3"/>
      <c r="AV661" s="3"/>
      <c r="AW661" s="3"/>
      <c r="AX661" s="3"/>
      <c r="AY661" s="3"/>
      <c r="AZ661" s="3"/>
      <c r="BA661" s="3"/>
      <c r="BB661" s="3"/>
      <c r="BC661" s="3"/>
      <c r="BD661" s="3"/>
      <c r="BE661" s="3" t="s">
        <v>2487</v>
      </c>
      <c r="BF661" s="3"/>
      <c r="BG661" s="3"/>
      <c r="BH661" s="3"/>
      <c r="BI661" s="3"/>
      <c r="BJ661" s="3"/>
      <c r="BK661" s="3"/>
      <c r="BL661" s="3"/>
      <c r="BM661" s="3"/>
      <c r="BN661" s="3"/>
      <c r="BO661" s="21">
        <v>0</v>
      </c>
      <c r="BP661" s="3"/>
      <c r="BQ661" s="3"/>
      <c r="BR661" s="3"/>
      <c r="BS661" s="3" t="s">
        <v>2014</v>
      </c>
      <c r="BT661" s="38" t="str">
        <f t="shared" si="11"/>
        <v>Europe</v>
      </c>
    </row>
    <row r="662" spans="1:72" x14ac:dyDescent="0.25">
      <c r="A662" s="35">
        <v>1</v>
      </c>
      <c r="C662" s="3" t="s">
        <v>1143</v>
      </c>
      <c r="D662" s="3">
        <v>2005</v>
      </c>
      <c r="E662" s="3" t="s">
        <v>1145</v>
      </c>
      <c r="F662" s="3"/>
      <c r="G662" s="3" t="s">
        <v>1617</v>
      </c>
      <c r="H662" s="3" t="s">
        <v>1981</v>
      </c>
      <c r="I662" s="3" t="s">
        <v>1978</v>
      </c>
      <c r="J662" s="3" t="s">
        <v>2908</v>
      </c>
      <c r="K662" s="3" t="s">
        <v>2909</v>
      </c>
      <c r="L662" s="3" t="s">
        <v>2910</v>
      </c>
      <c r="M662" s="3"/>
      <c r="N662" s="3">
        <v>1</v>
      </c>
      <c r="O662" s="3"/>
      <c r="P662" s="3"/>
      <c r="Q662" s="3"/>
      <c r="R662" s="3"/>
      <c r="S662" s="3">
        <v>1</v>
      </c>
      <c r="T662" s="3"/>
      <c r="U662" s="3"/>
      <c r="V662" s="3"/>
      <c r="W662" s="3"/>
      <c r="X662" s="3"/>
      <c r="Y662" s="3">
        <v>1</v>
      </c>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v>1</v>
      </c>
      <c r="AX662" s="3"/>
      <c r="AY662" s="3"/>
      <c r="AZ662" s="3"/>
      <c r="BA662" s="3"/>
      <c r="BB662" s="3"/>
      <c r="BC662" s="3"/>
      <c r="BD662" s="3"/>
      <c r="BE662" s="3" t="s">
        <v>2907</v>
      </c>
      <c r="BF662" s="3"/>
      <c r="BG662" s="3"/>
      <c r="BH662" s="3"/>
      <c r="BI662" s="3"/>
      <c r="BJ662" s="3"/>
      <c r="BK662" s="3"/>
      <c r="BL662" s="3"/>
      <c r="BM662" s="3"/>
      <c r="BN662" s="3"/>
      <c r="BO662" s="21">
        <v>0</v>
      </c>
      <c r="BP662" s="3"/>
      <c r="BQ662" s="3"/>
      <c r="BR662" s="3"/>
      <c r="BS662" s="3" t="s">
        <v>1978</v>
      </c>
      <c r="BT662" s="38" t="str">
        <f t="shared" si="11"/>
        <v>Nth America</v>
      </c>
    </row>
    <row r="663" spans="1:72" x14ac:dyDescent="0.25">
      <c r="A663" s="35">
        <v>1</v>
      </c>
      <c r="C663" s="3" t="s">
        <v>1181</v>
      </c>
      <c r="D663" s="3">
        <v>2005</v>
      </c>
      <c r="E663" s="3" t="s">
        <v>1183</v>
      </c>
      <c r="F663" s="3" t="s">
        <v>780</v>
      </c>
      <c r="G663" s="3" t="s">
        <v>1642</v>
      </c>
      <c r="H663" s="3" t="s">
        <v>2950</v>
      </c>
      <c r="I663" s="3" t="s">
        <v>2014</v>
      </c>
      <c r="J663" s="3" t="s">
        <v>2953</v>
      </c>
      <c r="K663" s="3" t="s">
        <v>1651</v>
      </c>
      <c r="L663" s="3" t="s">
        <v>2954</v>
      </c>
      <c r="M663" s="3"/>
      <c r="N663" s="3">
        <v>1</v>
      </c>
      <c r="O663" s="3">
        <v>1</v>
      </c>
      <c r="P663" s="3"/>
      <c r="Q663" s="3"/>
      <c r="R663" s="3">
        <v>1</v>
      </c>
      <c r="S663" s="3">
        <v>1</v>
      </c>
      <c r="T663" s="3"/>
      <c r="U663" s="3"/>
      <c r="V663" s="3"/>
      <c r="W663" s="3"/>
      <c r="X663" s="3"/>
      <c r="Y663" s="3"/>
      <c r="Z663" s="3"/>
      <c r="AA663" s="3"/>
      <c r="AB663" s="3"/>
      <c r="AC663" s="3"/>
      <c r="AD663" s="3"/>
      <c r="AE663" s="3">
        <v>1</v>
      </c>
      <c r="AF663" s="3"/>
      <c r="AG663" s="3"/>
      <c r="AH663" s="3"/>
      <c r="AI663" s="3"/>
      <c r="AJ663" s="3">
        <v>1</v>
      </c>
      <c r="AK663" s="3">
        <v>1</v>
      </c>
      <c r="AL663" s="3"/>
      <c r="AM663" s="3"/>
      <c r="AN663" s="3"/>
      <c r="AO663" s="3"/>
      <c r="AP663" s="3"/>
      <c r="AQ663" s="3"/>
      <c r="AR663" s="3"/>
      <c r="AS663" s="3"/>
      <c r="AT663" s="3"/>
      <c r="AU663" s="3"/>
      <c r="AV663" s="3"/>
      <c r="AW663" s="3">
        <v>1</v>
      </c>
      <c r="AX663" s="3"/>
      <c r="AY663" s="3"/>
      <c r="AZ663" s="3"/>
      <c r="BA663" s="3"/>
      <c r="BB663" s="3"/>
      <c r="BC663" s="3"/>
      <c r="BD663" s="3"/>
      <c r="BE663" s="3"/>
      <c r="BF663" s="3"/>
      <c r="BG663" s="3"/>
      <c r="BH663" s="3"/>
      <c r="BI663" s="3"/>
      <c r="BJ663" s="3"/>
      <c r="BK663" s="3"/>
      <c r="BL663" s="3">
        <v>1</v>
      </c>
      <c r="BM663" s="3"/>
      <c r="BN663" s="3"/>
      <c r="BO663" s="21">
        <v>0</v>
      </c>
      <c r="BP663" s="3"/>
      <c r="BQ663" s="3"/>
      <c r="BR663" s="3"/>
      <c r="BS663" s="3" t="s">
        <v>2014</v>
      </c>
      <c r="BT663" s="38" t="str">
        <f t="shared" si="11"/>
        <v>Europe</v>
      </c>
    </row>
    <row r="664" spans="1:72" x14ac:dyDescent="0.25">
      <c r="A664" s="35">
        <v>1</v>
      </c>
      <c r="C664" s="3" t="s">
        <v>1187</v>
      </c>
      <c r="D664" s="3">
        <v>2005</v>
      </c>
      <c r="E664" s="3" t="s">
        <v>1188</v>
      </c>
      <c r="F664" s="3" t="s">
        <v>1189</v>
      </c>
      <c r="G664" s="3" t="s">
        <v>1642</v>
      </c>
      <c r="H664" s="3" t="s">
        <v>2014</v>
      </c>
      <c r="I664" s="3" t="s">
        <v>2014</v>
      </c>
      <c r="J664" s="3" t="s">
        <v>2957</v>
      </c>
      <c r="K664" s="3" t="s">
        <v>1651</v>
      </c>
      <c r="L664" s="3" t="s">
        <v>2958</v>
      </c>
      <c r="M664" s="3"/>
      <c r="N664" s="3">
        <v>1</v>
      </c>
      <c r="O664" s="3">
        <v>1</v>
      </c>
      <c r="P664" s="3"/>
      <c r="Q664" s="3"/>
      <c r="R664" s="3">
        <v>1</v>
      </c>
      <c r="S664" s="3">
        <v>1</v>
      </c>
      <c r="T664" s="3"/>
      <c r="U664" s="3"/>
      <c r="V664" s="3"/>
      <c r="W664" s="3"/>
      <c r="X664" s="3"/>
      <c r="Y664" s="3"/>
      <c r="Z664" s="3"/>
      <c r="AA664" s="3"/>
      <c r="AB664" s="3"/>
      <c r="AC664" s="3"/>
      <c r="AD664" s="3"/>
      <c r="AE664" s="3">
        <v>1</v>
      </c>
      <c r="AF664" s="3"/>
      <c r="AG664" s="3"/>
      <c r="AH664" s="3"/>
      <c r="AI664" s="3"/>
      <c r="AJ664" s="3">
        <v>1</v>
      </c>
      <c r="AK664" s="3">
        <v>1</v>
      </c>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v>1</v>
      </c>
      <c r="BL664" s="3"/>
      <c r="BM664" s="3"/>
      <c r="BN664" s="3"/>
      <c r="BO664" s="21">
        <v>0</v>
      </c>
      <c r="BP664" s="3"/>
      <c r="BQ664" s="3"/>
      <c r="BR664" s="3"/>
      <c r="BS664" s="3" t="s">
        <v>2014</v>
      </c>
      <c r="BT664" s="38" t="str">
        <f t="shared" si="11"/>
        <v>Europe</v>
      </c>
    </row>
    <row r="665" spans="1:72" x14ac:dyDescent="0.25">
      <c r="A665" s="35">
        <v>1</v>
      </c>
      <c r="C665" s="3" t="s">
        <v>1223</v>
      </c>
      <c r="D665" s="3">
        <v>2005</v>
      </c>
      <c r="E665" s="3" t="s">
        <v>1224</v>
      </c>
      <c r="F665" s="3"/>
      <c r="G665" s="3" t="s">
        <v>1617</v>
      </c>
      <c r="H665" s="3" t="s">
        <v>1769</v>
      </c>
      <c r="I665" s="3" t="s">
        <v>1978</v>
      </c>
      <c r="J665" s="12" t="s">
        <v>3000</v>
      </c>
      <c r="K665" s="3" t="s">
        <v>3001</v>
      </c>
      <c r="L665" s="3" t="s">
        <v>3002</v>
      </c>
      <c r="M665" s="3"/>
      <c r="N665" s="3">
        <v>1</v>
      </c>
      <c r="O665" s="3"/>
      <c r="P665" s="3"/>
      <c r="Q665" s="3"/>
      <c r="R665" s="3"/>
      <c r="S665" s="3">
        <v>1</v>
      </c>
      <c r="T665" s="3"/>
      <c r="U665" s="3"/>
      <c r="V665" s="3"/>
      <c r="W665" s="3"/>
      <c r="X665" s="3"/>
      <c r="Y665" s="3">
        <v>1</v>
      </c>
      <c r="Z665" s="3"/>
      <c r="AA665" s="3"/>
      <c r="AB665" s="3"/>
      <c r="AC665" s="3"/>
      <c r="AD665" s="3"/>
      <c r="AE665" s="3"/>
      <c r="AF665" s="3"/>
      <c r="AG665" s="3"/>
      <c r="AH665" s="3"/>
      <c r="AI665" s="3"/>
      <c r="AJ665" s="3">
        <v>1</v>
      </c>
      <c r="AK665" s="3">
        <v>1</v>
      </c>
      <c r="AL665" s="3"/>
      <c r="AM665" s="3"/>
      <c r="AN665" s="3">
        <v>1</v>
      </c>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21">
        <v>0</v>
      </c>
      <c r="BP665" s="3"/>
      <c r="BQ665" s="3"/>
      <c r="BR665" s="3"/>
      <c r="BS665" s="3" t="s">
        <v>1978</v>
      </c>
      <c r="BT665" s="38" t="str">
        <f t="shared" si="11"/>
        <v>Nth America</v>
      </c>
    </row>
    <row r="666" spans="1:72" x14ac:dyDescent="0.25">
      <c r="A666" s="30">
        <v>1</v>
      </c>
      <c r="B666" s="30"/>
      <c r="C666" s="3" t="s">
        <v>1309</v>
      </c>
      <c r="D666" s="3">
        <v>2005</v>
      </c>
      <c r="E666" s="3" t="s">
        <v>1310</v>
      </c>
      <c r="F666" s="3" t="s">
        <v>62</v>
      </c>
      <c r="G666" s="3" t="s">
        <v>1642</v>
      </c>
      <c r="H666" s="3" t="s">
        <v>2190</v>
      </c>
      <c r="I666" s="3" t="s">
        <v>1978</v>
      </c>
      <c r="J666" s="3" t="s">
        <v>3103</v>
      </c>
      <c r="K666" s="3" t="s">
        <v>1651</v>
      </c>
      <c r="L666" s="3" t="s">
        <v>3104</v>
      </c>
      <c r="M666" s="3"/>
      <c r="N666" s="3">
        <v>1</v>
      </c>
      <c r="O666" s="3">
        <v>1</v>
      </c>
      <c r="P666" s="3"/>
      <c r="Q666" s="3"/>
      <c r="R666" s="3">
        <v>1</v>
      </c>
      <c r="S666" s="3">
        <v>1</v>
      </c>
      <c r="T666" s="3"/>
      <c r="U666" s="3"/>
      <c r="V666" s="3"/>
      <c r="W666" s="3"/>
      <c r="X666" s="3"/>
      <c r="Y666" s="3">
        <v>1</v>
      </c>
      <c r="Z666" s="3"/>
      <c r="AA666" s="3"/>
      <c r="AB666" s="3"/>
      <c r="AC666" s="3"/>
      <c r="AD666" s="3"/>
      <c r="AE666" s="3"/>
      <c r="AF666" s="3"/>
      <c r="AG666" s="3"/>
      <c r="AH666" s="3"/>
      <c r="AI666" s="3"/>
      <c r="AJ666" s="3"/>
      <c r="AK666" s="3">
        <v>1</v>
      </c>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21">
        <v>0</v>
      </c>
      <c r="BP666" s="3"/>
      <c r="BQ666" s="3"/>
      <c r="BR666" s="3"/>
      <c r="BS666" s="3" t="s">
        <v>1978</v>
      </c>
      <c r="BT666" s="38" t="str">
        <f t="shared" si="11"/>
        <v>Nth America</v>
      </c>
    </row>
    <row r="667" spans="1:72" x14ac:dyDescent="0.25">
      <c r="A667" s="35">
        <v>1</v>
      </c>
      <c r="C667" s="3" t="s">
        <v>1499</v>
      </c>
      <c r="D667" s="3">
        <v>2005</v>
      </c>
      <c r="E667" s="3" t="s">
        <v>1500</v>
      </c>
      <c r="F667" s="3" t="s">
        <v>103</v>
      </c>
      <c r="G667" s="3" t="s">
        <v>1642</v>
      </c>
      <c r="H667" s="3" t="s">
        <v>3322</v>
      </c>
      <c r="I667" s="3" t="s">
        <v>1978</v>
      </c>
      <c r="J667" s="3" t="s">
        <v>3323</v>
      </c>
      <c r="K667" s="3" t="s">
        <v>1651</v>
      </c>
      <c r="L667" s="3" t="s">
        <v>3324</v>
      </c>
      <c r="M667" s="3"/>
      <c r="N667" s="3">
        <v>1</v>
      </c>
      <c r="O667" s="3"/>
      <c r="P667" s="3"/>
      <c r="Q667" s="3"/>
      <c r="R667" s="3"/>
      <c r="S667" s="3">
        <v>1</v>
      </c>
      <c r="T667" s="3"/>
      <c r="U667" s="3"/>
      <c r="V667" s="3"/>
      <c r="W667" s="3"/>
      <c r="X667" s="3"/>
      <c r="Y667" s="3"/>
      <c r="Z667" s="3"/>
      <c r="AA667" s="3"/>
      <c r="AB667" s="3"/>
      <c r="AC667" s="3"/>
      <c r="AD667" s="3">
        <v>1</v>
      </c>
      <c r="AE667" s="3"/>
      <c r="AF667" s="3"/>
      <c r="AG667" s="3"/>
      <c r="AH667" s="3"/>
      <c r="AI667" s="3"/>
      <c r="AJ667" s="3"/>
      <c r="AK667" s="3"/>
      <c r="AL667" s="3"/>
      <c r="AM667" s="3"/>
      <c r="AN667" s="3"/>
      <c r="AO667" s="3">
        <v>1</v>
      </c>
      <c r="AP667" s="3"/>
      <c r="AQ667" s="3"/>
      <c r="AR667" s="3"/>
      <c r="AS667" s="3"/>
      <c r="AT667" s="3"/>
      <c r="AU667" s="3"/>
      <c r="AV667" s="3"/>
      <c r="AW667" s="3"/>
      <c r="AX667" s="3"/>
      <c r="AY667" s="3"/>
      <c r="AZ667" s="3"/>
      <c r="BA667" s="3"/>
      <c r="BB667" s="3"/>
      <c r="BC667" s="3"/>
      <c r="BD667" s="3"/>
      <c r="BE667" s="3" t="s">
        <v>3325</v>
      </c>
      <c r="BF667" s="3"/>
      <c r="BG667" s="3"/>
      <c r="BH667" s="3"/>
      <c r="BI667" s="3"/>
      <c r="BJ667" s="3"/>
      <c r="BK667" s="3"/>
      <c r="BL667" s="3"/>
      <c r="BM667" s="3"/>
      <c r="BN667" s="3"/>
      <c r="BO667" s="21">
        <v>0</v>
      </c>
      <c r="BP667" s="3"/>
      <c r="BQ667" s="3"/>
      <c r="BR667" s="3"/>
      <c r="BS667" s="3" t="s">
        <v>1978</v>
      </c>
      <c r="BT667" s="38" t="str">
        <f t="shared" si="11"/>
        <v>Nth America</v>
      </c>
    </row>
    <row r="668" spans="1:72" x14ac:dyDescent="0.25">
      <c r="A668" s="35">
        <v>1</v>
      </c>
      <c r="C668" s="3" t="s">
        <v>1544</v>
      </c>
      <c r="D668" s="3">
        <v>2005</v>
      </c>
      <c r="E668" s="3" t="s">
        <v>1545</v>
      </c>
      <c r="F668" s="3" t="s">
        <v>103</v>
      </c>
      <c r="G668" s="3" t="s">
        <v>1642</v>
      </c>
      <c r="H668" s="3" t="s">
        <v>1804</v>
      </c>
      <c r="I668" s="3" t="s">
        <v>1978</v>
      </c>
      <c r="J668" s="3" t="s">
        <v>3380</v>
      </c>
      <c r="K668" s="3" t="s">
        <v>1651</v>
      </c>
      <c r="L668" s="3" t="s">
        <v>3381</v>
      </c>
      <c r="M668" s="3"/>
      <c r="N668" s="3"/>
      <c r="O668" s="3"/>
      <c r="P668" s="3"/>
      <c r="Q668" s="3"/>
      <c r="R668" s="3"/>
      <c r="S668" s="3"/>
      <c r="T668" s="3">
        <v>1</v>
      </c>
      <c r="U668" s="3"/>
      <c r="V668" s="3"/>
      <c r="W668" s="3"/>
      <c r="X668" s="3"/>
      <c r="Y668" s="3"/>
      <c r="Z668" s="3"/>
      <c r="AA668" s="3"/>
      <c r="AB668" s="3"/>
      <c r="AC668" s="3"/>
      <c r="AD668" s="3"/>
      <c r="AE668" s="3">
        <v>1</v>
      </c>
      <c r="AF668" s="3"/>
      <c r="AG668" s="3"/>
      <c r="AH668" s="3"/>
      <c r="AI668" s="3"/>
      <c r="AJ668" s="3"/>
      <c r="AK668" s="3">
        <v>1</v>
      </c>
      <c r="AL668" s="3"/>
      <c r="AM668" s="3"/>
      <c r="AN668" s="3"/>
      <c r="AO668" s="3"/>
      <c r="AP668" s="3"/>
      <c r="AQ668" s="3">
        <v>1</v>
      </c>
      <c r="AR668" s="3"/>
      <c r="AS668" s="3"/>
      <c r="AT668" s="3"/>
      <c r="AU668" s="3"/>
      <c r="AV668" s="3"/>
      <c r="AW668" s="3">
        <v>1</v>
      </c>
      <c r="AX668" s="3"/>
      <c r="AY668" s="3"/>
      <c r="AZ668" s="3"/>
      <c r="BA668" s="3"/>
      <c r="BB668" s="3"/>
      <c r="BC668" s="3"/>
      <c r="BD668" s="3"/>
      <c r="BE668" s="3"/>
      <c r="BF668" s="3"/>
      <c r="BG668" s="3"/>
      <c r="BH668" s="3"/>
      <c r="BI668" s="3"/>
      <c r="BJ668" s="3"/>
      <c r="BK668" s="3"/>
      <c r="BL668" s="3"/>
      <c r="BM668" s="3"/>
      <c r="BN668" s="3"/>
      <c r="BO668" s="21">
        <v>0</v>
      </c>
      <c r="BP668" s="3"/>
      <c r="BQ668" s="3"/>
      <c r="BR668" s="3"/>
      <c r="BS668" s="3" t="s">
        <v>1978</v>
      </c>
      <c r="BT668" s="38" t="str">
        <f t="shared" si="11"/>
        <v>Nth America</v>
      </c>
    </row>
    <row r="669" spans="1:72" x14ac:dyDescent="0.25">
      <c r="A669" s="35">
        <v>1</v>
      </c>
      <c r="C669" s="3" t="s">
        <v>1579</v>
      </c>
      <c r="D669" s="3">
        <v>2005</v>
      </c>
      <c r="E669" s="3" t="s">
        <v>1580</v>
      </c>
      <c r="F669" s="3"/>
      <c r="G669" s="3" t="s">
        <v>1617</v>
      </c>
      <c r="H669" s="3" t="s">
        <v>1838</v>
      </c>
      <c r="I669" s="3" t="s">
        <v>1978</v>
      </c>
      <c r="J669" s="3" t="s">
        <v>3426</v>
      </c>
      <c r="K669" s="3" t="s">
        <v>1651</v>
      </c>
      <c r="L669" s="3" t="s">
        <v>3427</v>
      </c>
      <c r="M669" s="3">
        <v>1</v>
      </c>
      <c r="N669" s="3">
        <v>1</v>
      </c>
      <c r="O669" s="3">
        <v>1</v>
      </c>
      <c r="P669" s="3"/>
      <c r="Q669" s="3"/>
      <c r="R669" s="3">
        <v>1</v>
      </c>
      <c r="S669" s="3">
        <v>1</v>
      </c>
      <c r="T669" s="3"/>
      <c r="U669" s="3"/>
      <c r="V669" s="3"/>
      <c r="W669" s="3"/>
      <c r="X669" s="3"/>
      <c r="Y669" s="3">
        <v>1</v>
      </c>
      <c r="Z669" s="3"/>
      <c r="AA669" s="3"/>
      <c r="AB669" s="3"/>
      <c r="AC669" s="3"/>
      <c r="AD669" s="3"/>
      <c r="AE669" s="3"/>
      <c r="AF669" s="3"/>
      <c r="AG669" s="3"/>
      <c r="AH669" s="3"/>
      <c r="AI669" s="3"/>
      <c r="AJ669" s="3"/>
      <c r="AK669" s="3"/>
      <c r="AL669" s="3"/>
      <c r="AM669" s="3"/>
      <c r="AN669" s="3"/>
      <c r="AO669" s="3"/>
      <c r="AP669" s="3"/>
      <c r="AQ669" s="3">
        <v>1</v>
      </c>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21">
        <v>0</v>
      </c>
      <c r="BP669" s="3"/>
      <c r="BQ669" s="3"/>
      <c r="BR669" s="3"/>
      <c r="BS669" s="3" t="s">
        <v>1978</v>
      </c>
      <c r="BT669" s="38" t="str">
        <f t="shared" si="11"/>
        <v>Nth America</v>
      </c>
    </row>
    <row r="670" spans="1:72" x14ac:dyDescent="0.25">
      <c r="A670" s="35">
        <v>1</v>
      </c>
      <c r="C670" s="3" t="s">
        <v>43</v>
      </c>
      <c r="D670" s="3">
        <v>2004</v>
      </c>
      <c r="E670" s="3" t="s">
        <v>44</v>
      </c>
      <c r="F670" s="3" t="s">
        <v>45</v>
      </c>
      <c r="G670" s="3" t="s">
        <v>1642</v>
      </c>
      <c r="H670" s="3" t="s">
        <v>1668</v>
      </c>
      <c r="I670" s="3" t="s">
        <v>1978</v>
      </c>
      <c r="J670" s="3" t="s">
        <v>1669</v>
      </c>
      <c r="K670" s="3" t="s">
        <v>1828</v>
      </c>
      <c r="L670" s="3" t="s">
        <v>1670</v>
      </c>
      <c r="M670" s="3"/>
      <c r="N670" s="3">
        <v>1</v>
      </c>
      <c r="O670" s="3">
        <v>1</v>
      </c>
      <c r="P670" s="3"/>
      <c r="Q670" s="3"/>
      <c r="R670" s="3">
        <v>1</v>
      </c>
      <c r="S670" s="3">
        <v>1</v>
      </c>
      <c r="T670" s="3"/>
      <c r="U670" s="3"/>
      <c r="V670" s="3"/>
      <c r="W670" s="3"/>
      <c r="X670" s="3"/>
      <c r="Y670" s="3">
        <v>1</v>
      </c>
      <c r="Z670" s="3"/>
      <c r="AA670" s="3"/>
      <c r="AB670" s="3"/>
      <c r="AC670" s="3">
        <v>1</v>
      </c>
      <c r="AD670" s="3">
        <v>1</v>
      </c>
      <c r="AE670" s="3"/>
      <c r="AF670" s="3"/>
      <c r="AG670" s="3"/>
      <c r="AH670" s="3"/>
      <c r="AI670" s="3">
        <v>1</v>
      </c>
      <c r="AJ670" s="3">
        <v>1</v>
      </c>
      <c r="AK670" s="3">
        <v>1</v>
      </c>
      <c r="AL670" s="3"/>
      <c r="AM670" s="3">
        <v>1</v>
      </c>
      <c r="AN670" s="3"/>
      <c r="AO670" s="3"/>
      <c r="AP670" s="3"/>
      <c r="AQ670" s="3"/>
      <c r="AR670" s="3"/>
      <c r="AS670" s="3"/>
      <c r="AT670" s="3"/>
      <c r="AU670" s="3"/>
      <c r="AV670" s="3"/>
      <c r="AW670" s="3"/>
      <c r="AX670" s="3"/>
      <c r="AY670" s="3"/>
      <c r="AZ670" s="3"/>
      <c r="BA670" s="3"/>
      <c r="BB670" s="3"/>
      <c r="BC670" s="3"/>
      <c r="BD670" s="3"/>
      <c r="BE670" s="3"/>
      <c r="BF670" s="3">
        <v>1</v>
      </c>
      <c r="BG670" s="3"/>
      <c r="BH670" s="3"/>
      <c r="BI670" s="3"/>
      <c r="BJ670" s="3"/>
      <c r="BK670" s="3">
        <v>1</v>
      </c>
      <c r="BL670" s="3"/>
      <c r="BM670" s="3"/>
      <c r="BN670" s="3"/>
      <c r="BO670" s="21">
        <v>0</v>
      </c>
      <c r="BP670" s="3"/>
      <c r="BQ670" s="3"/>
      <c r="BR670" s="3"/>
      <c r="BS670" s="3" t="s">
        <v>1978</v>
      </c>
      <c r="BT670" s="38" t="str">
        <f t="shared" si="11"/>
        <v>Nth America</v>
      </c>
    </row>
    <row r="671" spans="1:72" x14ac:dyDescent="0.25">
      <c r="A671" s="35">
        <v>1</v>
      </c>
      <c r="C671" s="3" t="s">
        <v>137</v>
      </c>
      <c r="D671" s="3">
        <v>2004</v>
      </c>
      <c r="E671" s="3" t="s">
        <v>138</v>
      </c>
      <c r="F671" s="3" t="s">
        <v>139</v>
      </c>
      <c r="G671" s="3" t="s">
        <v>1762</v>
      </c>
      <c r="H671" s="3" t="s">
        <v>1763</v>
      </c>
      <c r="I671" s="3" t="s">
        <v>1673</v>
      </c>
      <c r="J671" s="3" t="s">
        <v>1651</v>
      </c>
      <c r="K671" s="3" t="s">
        <v>1651</v>
      </c>
      <c r="L671" s="3" t="s">
        <v>1764</v>
      </c>
      <c r="M671" s="3"/>
      <c r="N671" s="3">
        <v>1</v>
      </c>
      <c r="O671" s="3">
        <v>1</v>
      </c>
      <c r="P671" s="3">
        <v>1</v>
      </c>
      <c r="Q671" s="3"/>
      <c r="R671" s="3">
        <v>1</v>
      </c>
      <c r="S671" s="3">
        <v>1</v>
      </c>
      <c r="T671" s="3">
        <v>1</v>
      </c>
      <c r="U671" s="3"/>
      <c r="V671" s="3"/>
      <c r="W671" s="3"/>
      <c r="X671" s="3"/>
      <c r="Y671" s="3"/>
      <c r="Z671" s="3"/>
      <c r="AA671" s="3"/>
      <c r="AB671" s="3"/>
      <c r="AC671" s="3"/>
      <c r="AD671" s="3">
        <v>1</v>
      </c>
      <c r="AE671" s="3"/>
      <c r="AF671" s="3"/>
      <c r="AG671" s="3"/>
      <c r="AH671" s="3"/>
      <c r="AI671" s="3"/>
      <c r="AJ671" s="3"/>
      <c r="AK671" s="3">
        <v>1</v>
      </c>
      <c r="AL671" s="3"/>
      <c r="AM671" s="3"/>
      <c r="AN671" s="3">
        <v>1</v>
      </c>
      <c r="AO671" s="3"/>
      <c r="AP671" s="3"/>
      <c r="AQ671" s="3">
        <v>1</v>
      </c>
      <c r="AR671" s="3"/>
      <c r="AS671" s="3"/>
      <c r="AT671" s="3"/>
      <c r="AU671" s="3"/>
      <c r="AV671" s="3"/>
      <c r="AW671" s="3"/>
      <c r="AX671" s="3"/>
      <c r="AY671" s="3"/>
      <c r="AZ671" s="3"/>
      <c r="BA671" s="3"/>
      <c r="BB671" s="3">
        <v>1</v>
      </c>
      <c r="BC671" s="3"/>
      <c r="BD671" s="3"/>
      <c r="BE671" s="3"/>
      <c r="BF671" s="3">
        <v>1</v>
      </c>
      <c r="BG671" s="3"/>
      <c r="BH671" s="3"/>
      <c r="BI671" s="3"/>
      <c r="BJ671" s="3"/>
      <c r="BK671" s="3"/>
      <c r="BL671" s="3"/>
      <c r="BM671" s="3"/>
      <c r="BN671" s="3"/>
      <c r="BO671" s="21">
        <v>0</v>
      </c>
      <c r="BP671" s="3"/>
      <c r="BQ671" s="3"/>
      <c r="BR671" s="3"/>
      <c r="BS671" s="3" t="s">
        <v>1673</v>
      </c>
      <c r="BT671" s="38" t="str">
        <f t="shared" si="11"/>
        <v>Australia and NZ</v>
      </c>
    </row>
    <row r="672" spans="1:72" x14ac:dyDescent="0.25">
      <c r="A672" s="30">
        <v>1</v>
      </c>
      <c r="B672" s="30"/>
      <c r="C672" s="3" t="s">
        <v>183</v>
      </c>
      <c r="D672" s="3">
        <v>2004</v>
      </c>
      <c r="E672" s="3" t="s">
        <v>184</v>
      </c>
      <c r="F672" s="3" t="s">
        <v>185</v>
      </c>
      <c r="G672" s="3" t="s">
        <v>1642</v>
      </c>
      <c r="H672" s="3" t="s">
        <v>1818</v>
      </c>
      <c r="I672" s="3" t="s">
        <v>1978</v>
      </c>
      <c r="J672" s="3" t="s">
        <v>1651</v>
      </c>
      <c r="K672" s="3" t="s">
        <v>1651</v>
      </c>
      <c r="L672" s="3" t="s">
        <v>1822</v>
      </c>
      <c r="M672" s="3"/>
      <c r="N672" s="3">
        <v>1</v>
      </c>
      <c r="O672" s="3">
        <v>1</v>
      </c>
      <c r="P672" s="3">
        <v>1</v>
      </c>
      <c r="Q672" s="3"/>
      <c r="R672" s="3">
        <v>1</v>
      </c>
      <c r="S672" s="3">
        <v>1</v>
      </c>
      <c r="T672" s="3">
        <v>1</v>
      </c>
      <c r="U672" s="3"/>
      <c r="V672" s="3"/>
      <c r="W672" s="3"/>
      <c r="X672" s="3"/>
      <c r="Y672" s="3"/>
      <c r="Z672" s="3"/>
      <c r="AA672" s="3"/>
      <c r="AB672" s="3"/>
      <c r="AC672" s="3"/>
      <c r="AD672" s="3"/>
      <c r="AE672" s="3">
        <v>1</v>
      </c>
      <c r="AF672" s="3"/>
      <c r="AG672" s="3"/>
      <c r="AH672" s="3"/>
      <c r="AI672" s="3"/>
      <c r="AJ672" s="3">
        <v>1</v>
      </c>
      <c r="AK672" s="3">
        <v>1</v>
      </c>
      <c r="AL672" s="3"/>
      <c r="AM672" s="3"/>
      <c r="AN672" s="3"/>
      <c r="AO672" s="3"/>
      <c r="AP672" s="3"/>
      <c r="AQ672" s="3">
        <v>1</v>
      </c>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21">
        <v>0</v>
      </c>
      <c r="BP672" s="3"/>
      <c r="BQ672" s="3"/>
      <c r="BR672" s="3"/>
      <c r="BS672" s="3" t="s">
        <v>1978</v>
      </c>
      <c r="BT672" s="38" t="str">
        <f t="shared" si="11"/>
        <v>Nth America</v>
      </c>
    </row>
    <row r="673" spans="1:72" x14ac:dyDescent="0.25">
      <c r="A673" s="35">
        <v>1</v>
      </c>
      <c r="C673" s="3" t="s">
        <v>248</v>
      </c>
      <c r="D673" s="3">
        <v>2004</v>
      </c>
      <c r="E673" s="3" t="s">
        <v>249</v>
      </c>
      <c r="F673" s="3" t="s">
        <v>250</v>
      </c>
      <c r="G673" s="3" t="s">
        <v>1885</v>
      </c>
      <c r="H673" s="3" t="s">
        <v>1886</v>
      </c>
      <c r="I673" s="3" t="s">
        <v>1978</v>
      </c>
      <c r="J673" s="3" t="s">
        <v>1888</v>
      </c>
      <c r="K673" s="3" t="s">
        <v>1887</v>
      </c>
      <c r="L673" s="3" t="s">
        <v>1889</v>
      </c>
      <c r="M673" s="3"/>
      <c r="N673" s="3">
        <v>1</v>
      </c>
      <c r="O673" s="3"/>
      <c r="P673" s="3"/>
      <c r="Q673" s="3"/>
      <c r="R673" s="3"/>
      <c r="S673" s="3">
        <v>1</v>
      </c>
      <c r="T673" s="3"/>
      <c r="U673" s="3"/>
      <c r="V673" s="3"/>
      <c r="W673" s="3"/>
      <c r="X673" s="3"/>
      <c r="Y673" s="3">
        <v>1</v>
      </c>
      <c r="Z673" s="3"/>
      <c r="AA673" s="3"/>
      <c r="AB673" s="3"/>
      <c r="AC673" s="3"/>
      <c r="AD673" s="3"/>
      <c r="AE673" s="3"/>
      <c r="AF673" s="3"/>
      <c r="AG673" s="3"/>
      <c r="AH673" s="3"/>
      <c r="AI673" s="3"/>
      <c r="AJ673" s="3"/>
      <c r="AK673" s="3">
        <v>1</v>
      </c>
      <c r="AL673" s="3"/>
      <c r="AM673" s="3"/>
      <c r="AN673" s="3">
        <v>1</v>
      </c>
      <c r="AO673" s="3"/>
      <c r="AP673" s="3"/>
      <c r="AQ673" s="3"/>
      <c r="AR673" s="3"/>
      <c r="AS673" s="3"/>
      <c r="AT673" s="3"/>
      <c r="AU673" s="3"/>
      <c r="AV673" s="3"/>
      <c r="AW673" s="3"/>
      <c r="AX673" s="3"/>
      <c r="AY673" s="3"/>
      <c r="AZ673" s="3"/>
      <c r="BA673" s="3"/>
      <c r="BB673" s="3"/>
      <c r="BC673" s="3"/>
      <c r="BD673" s="3"/>
      <c r="BE673" s="3"/>
      <c r="BF673" s="3"/>
      <c r="BG673" s="3">
        <v>1</v>
      </c>
      <c r="BH673" s="3"/>
      <c r="BI673" s="3"/>
      <c r="BJ673" s="3"/>
      <c r="BK673" s="3">
        <v>1</v>
      </c>
      <c r="BL673" s="3"/>
      <c r="BM673" s="3"/>
      <c r="BN673" s="3"/>
      <c r="BO673" s="21">
        <v>0</v>
      </c>
      <c r="BP673" s="3"/>
      <c r="BQ673" s="3"/>
      <c r="BR673" s="3"/>
      <c r="BS673" s="3" t="s">
        <v>1978</v>
      </c>
      <c r="BT673" s="38" t="str">
        <f t="shared" si="11"/>
        <v>Nth America</v>
      </c>
    </row>
    <row r="674" spans="1:72" x14ac:dyDescent="0.25">
      <c r="A674" s="35">
        <v>1</v>
      </c>
      <c r="C674" s="3" t="s">
        <v>522</v>
      </c>
      <c r="D674" s="3">
        <v>2004</v>
      </c>
      <c r="E674" s="3" t="s">
        <v>523</v>
      </c>
      <c r="F674" s="3" t="s">
        <v>103</v>
      </c>
      <c r="G674" s="3" t="s">
        <v>1642</v>
      </c>
      <c r="H674" s="3" t="s">
        <v>1662</v>
      </c>
      <c r="I674" s="3" t="s">
        <v>1978</v>
      </c>
      <c r="J674" s="3" t="s">
        <v>2203</v>
      </c>
      <c r="K674" s="3" t="s">
        <v>1651</v>
      </c>
      <c r="L674" s="3" t="s">
        <v>2204</v>
      </c>
      <c r="M674" s="3"/>
      <c r="N674" s="3"/>
      <c r="O674" s="3">
        <v>1</v>
      </c>
      <c r="P674" s="3"/>
      <c r="Q674" s="3"/>
      <c r="R674" s="3">
        <v>1</v>
      </c>
      <c r="S674" s="3"/>
      <c r="T674" s="3"/>
      <c r="U674" s="3"/>
      <c r="V674" s="3"/>
      <c r="W674" s="3"/>
      <c r="X674" s="3"/>
      <c r="Y674" s="3"/>
      <c r="Z674" s="3"/>
      <c r="AA674" s="3"/>
      <c r="AB674" s="3"/>
      <c r="AC674" s="3"/>
      <c r="AD674" s="3">
        <v>1</v>
      </c>
      <c r="AE674" s="3">
        <v>1</v>
      </c>
      <c r="AF674" s="3"/>
      <c r="AG674" s="3"/>
      <c r="AH674" s="3"/>
      <c r="AI674" s="3"/>
      <c r="AJ674" s="3">
        <v>1</v>
      </c>
      <c r="AK674" s="3"/>
      <c r="AL674" s="3"/>
      <c r="AM674" s="3"/>
      <c r="AN674" s="3"/>
      <c r="AO674" s="3"/>
      <c r="AP674" s="3"/>
      <c r="AQ674" s="3"/>
      <c r="AR674" s="3"/>
      <c r="AS674" s="3"/>
      <c r="AT674" s="3"/>
      <c r="AU674" s="3"/>
      <c r="AV674" s="3"/>
      <c r="AW674" s="3"/>
      <c r="AX674" s="3"/>
      <c r="AY674" s="3"/>
      <c r="AZ674" s="3"/>
      <c r="BA674" s="3"/>
      <c r="BB674" s="3"/>
      <c r="BC674" s="3"/>
      <c r="BD674" s="3"/>
      <c r="BE674" s="3" t="s">
        <v>2205</v>
      </c>
      <c r="BF674" s="3"/>
      <c r="BG674" s="3"/>
      <c r="BH674" s="3"/>
      <c r="BI674" s="3"/>
      <c r="BJ674" s="3"/>
      <c r="BK674" s="3"/>
      <c r="BL674" s="3"/>
      <c r="BM674" s="3"/>
      <c r="BN674" s="3"/>
      <c r="BO674" s="21">
        <v>0</v>
      </c>
      <c r="BP674" s="3"/>
      <c r="BQ674" s="3"/>
      <c r="BR674" s="3"/>
      <c r="BS674" s="3" t="s">
        <v>1978</v>
      </c>
      <c r="BT674" s="38" t="str">
        <f t="shared" si="11"/>
        <v>Nth America</v>
      </c>
    </row>
    <row r="675" spans="1:72" x14ac:dyDescent="0.25">
      <c r="A675" s="35">
        <v>2</v>
      </c>
      <c r="C675" s="21" t="s">
        <v>698</v>
      </c>
      <c r="D675" s="21">
        <v>2004</v>
      </c>
      <c r="E675" s="21" t="s">
        <v>3467</v>
      </c>
      <c r="F675" s="21" t="s">
        <v>3468</v>
      </c>
      <c r="G675" s="21" t="s">
        <v>1642</v>
      </c>
      <c r="H675" s="21" t="s">
        <v>1673</v>
      </c>
      <c r="I675" s="21" t="s">
        <v>1673</v>
      </c>
      <c r="J675" s="12" t="s">
        <v>3469</v>
      </c>
      <c r="K675" s="21" t="s">
        <v>1651</v>
      </c>
      <c r="L675" s="21" t="s">
        <v>3470</v>
      </c>
      <c r="M675" s="21"/>
      <c r="N675" s="21">
        <v>1</v>
      </c>
      <c r="O675" s="21">
        <v>1</v>
      </c>
      <c r="P675" s="21"/>
      <c r="Q675" s="21"/>
      <c r="R675" s="21">
        <v>1</v>
      </c>
      <c r="S675" s="21">
        <v>1</v>
      </c>
      <c r="T675" s="21"/>
      <c r="U675" s="21"/>
      <c r="V675" s="21"/>
      <c r="W675" s="21"/>
      <c r="X675" s="21"/>
      <c r="Y675" s="21"/>
      <c r="Z675" s="21"/>
      <c r="AA675" s="21"/>
      <c r="AB675" s="21"/>
      <c r="AC675" s="21"/>
      <c r="AD675" s="21"/>
      <c r="AE675" s="21">
        <v>1</v>
      </c>
      <c r="AF675" s="21"/>
      <c r="AG675" s="21"/>
      <c r="AH675" s="21"/>
      <c r="AI675" s="21">
        <v>1</v>
      </c>
      <c r="AJ675" s="21">
        <v>1</v>
      </c>
      <c r="AK675" s="21"/>
      <c r="AL675" s="21"/>
      <c r="AM675" s="21"/>
      <c r="AN675" s="21"/>
      <c r="AO675" s="21"/>
      <c r="AP675" s="21"/>
      <c r="AQ675" s="21">
        <v>1</v>
      </c>
      <c r="AR675" s="21"/>
      <c r="AS675" s="21"/>
      <c r="AT675" s="21"/>
      <c r="AU675" s="21"/>
      <c r="AV675" s="21"/>
      <c r="AW675" s="21"/>
      <c r="AX675" s="21"/>
      <c r="AY675" s="21"/>
      <c r="AZ675" s="21"/>
      <c r="BA675" s="21"/>
      <c r="BB675" s="21"/>
      <c r="BC675" s="21"/>
      <c r="BD675" s="21"/>
      <c r="BE675" s="21"/>
      <c r="BF675" s="21"/>
      <c r="BG675" s="21"/>
      <c r="BH675" s="21"/>
      <c r="BI675" s="21"/>
      <c r="BJ675" s="21"/>
      <c r="BK675" s="21"/>
      <c r="BL675" s="21">
        <v>1</v>
      </c>
      <c r="BM675" s="21"/>
      <c r="BN675" s="21"/>
      <c r="BO675" s="21">
        <v>0</v>
      </c>
      <c r="BP675" s="21"/>
      <c r="BQ675" s="21"/>
      <c r="BR675" s="21" t="s">
        <v>3471</v>
      </c>
      <c r="BS675" s="21" t="s">
        <v>1673</v>
      </c>
      <c r="BT675" s="38" t="str">
        <f t="shared" si="11"/>
        <v>Australia and NZ</v>
      </c>
    </row>
    <row r="676" spans="1:72" x14ac:dyDescent="0.25">
      <c r="A676" s="35">
        <v>1</v>
      </c>
      <c r="C676" s="3" t="s">
        <v>717</v>
      </c>
      <c r="D676" s="3">
        <v>2004</v>
      </c>
      <c r="E676" s="3" t="s">
        <v>718</v>
      </c>
      <c r="F676" s="3"/>
      <c r="G676" s="3" t="s">
        <v>1617</v>
      </c>
      <c r="H676" s="3" t="s">
        <v>2364</v>
      </c>
      <c r="I676" s="3" t="s">
        <v>1978</v>
      </c>
      <c r="J676" s="3" t="s">
        <v>2430</v>
      </c>
      <c r="K676" s="3" t="s">
        <v>2429</v>
      </c>
      <c r="L676" s="3" t="s">
        <v>2431</v>
      </c>
      <c r="M676" s="3"/>
      <c r="N676" s="3">
        <v>1</v>
      </c>
      <c r="O676" s="3"/>
      <c r="P676" s="3"/>
      <c r="Q676" s="3"/>
      <c r="R676" s="3"/>
      <c r="S676" s="3">
        <v>1</v>
      </c>
      <c r="T676" s="3"/>
      <c r="U676" s="3"/>
      <c r="V676" s="3"/>
      <c r="W676" s="3"/>
      <c r="X676" s="3"/>
      <c r="Y676" s="3">
        <v>1</v>
      </c>
      <c r="Z676" s="3"/>
      <c r="AA676" s="3"/>
      <c r="AB676" s="3"/>
      <c r="AC676" s="3"/>
      <c r="AD676" s="3"/>
      <c r="AE676" s="3"/>
      <c r="AF676" s="3"/>
      <c r="AG676" s="3"/>
      <c r="AH676" s="3"/>
      <c r="AI676" s="3">
        <v>1</v>
      </c>
      <c r="AJ676" s="3">
        <v>1</v>
      </c>
      <c r="AK676" s="3">
        <v>1</v>
      </c>
      <c r="AL676" s="3"/>
      <c r="AM676" s="3"/>
      <c r="AN676" s="3"/>
      <c r="AO676" s="3">
        <v>1</v>
      </c>
      <c r="AP676" s="3"/>
      <c r="AQ676" s="3"/>
      <c r="AR676" s="3"/>
      <c r="AS676" s="3"/>
      <c r="AT676" s="3">
        <v>1</v>
      </c>
      <c r="AU676" s="3"/>
      <c r="AV676" s="3"/>
      <c r="AW676" s="3">
        <v>1</v>
      </c>
      <c r="AX676" s="3"/>
      <c r="AY676" s="3"/>
      <c r="AZ676" s="3"/>
      <c r="BA676" s="3"/>
      <c r="BB676" s="3"/>
      <c r="BC676" s="3"/>
      <c r="BD676" s="3">
        <v>1</v>
      </c>
      <c r="BE676" s="3" t="s">
        <v>2432</v>
      </c>
      <c r="BF676" s="3"/>
      <c r="BG676" s="3"/>
      <c r="BH676" s="3"/>
      <c r="BI676" s="3"/>
      <c r="BJ676" s="3"/>
      <c r="BK676" s="3">
        <v>1</v>
      </c>
      <c r="BL676" s="3">
        <v>1</v>
      </c>
      <c r="BM676" s="3"/>
      <c r="BN676" s="3"/>
      <c r="BO676" s="21">
        <v>0</v>
      </c>
      <c r="BP676" s="3"/>
      <c r="BQ676" s="3"/>
      <c r="BR676" s="3"/>
      <c r="BS676" s="3" t="s">
        <v>1978</v>
      </c>
      <c r="BT676" s="38" t="str">
        <f t="shared" si="11"/>
        <v>Nth America</v>
      </c>
    </row>
    <row r="677" spans="1:72" x14ac:dyDescent="0.25">
      <c r="A677" s="30">
        <v>1</v>
      </c>
      <c r="B677" s="30"/>
      <c r="C677" s="3" t="s">
        <v>905</v>
      </c>
      <c r="D677" s="3">
        <v>2004</v>
      </c>
      <c r="E677" s="3" t="s">
        <v>906</v>
      </c>
      <c r="F677" s="3"/>
      <c r="G677" s="3" t="s">
        <v>1617</v>
      </c>
      <c r="H677" s="3" t="s">
        <v>1662</v>
      </c>
      <c r="I677" s="3" t="s">
        <v>1978</v>
      </c>
      <c r="J677" s="12" t="s">
        <v>2642</v>
      </c>
      <c r="K677" s="3" t="s">
        <v>2643</v>
      </c>
      <c r="L677" s="3" t="s">
        <v>2644</v>
      </c>
      <c r="M677" s="3"/>
      <c r="N677" s="3">
        <v>1</v>
      </c>
      <c r="O677" s="3">
        <v>1</v>
      </c>
      <c r="P677" s="3"/>
      <c r="Q677" s="3"/>
      <c r="R677" s="3">
        <v>1</v>
      </c>
      <c r="S677" s="3">
        <v>1</v>
      </c>
      <c r="T677" s="3"/>
      <c r="U677" s="3"/>
      <c r="V677" s="3"/>
      <c r="W677" s="3"/>
      <c r="X677" s="3"/>
      <c r="Y677" s="3"/>
      <c r="Z677" s="3">
        <v>1</v>
      </c>
      <c r="AA677" s="3"/>
      <c r="AB677" s="3"/>
      <c r="AC677" s="3"/>
      <c r="AD677" s="3"/>
      <c r="AE677" s="3"/>
      <c r="AF677" s="3"/>
      <c r="AG677" s="3"/>
      <c r="AH677" s="3"/>
      <c r="AI677" s="3"/>
      <c r="AJ677" s="3"/>
      <c r="AK677" s="3"/>
      <c r="AL677" s="3"/>
      <c r="AM677" s="3"/>
      <c r="AN677" s="3"/>
      <c r="AO677" s="3"/>
      <c r="AP677" s="3"/>
      <c r="AQ677" s="3">
        <v>1</v>
      </c>
      <c r="AR677" s="3"/>
      <c r="AS677" s="3"/>
      <c r="AT677" s="3"/>
      <c r="AU677" s="3"/>
      <c r="AV677" s="3"/>
      <c r="AW677" s="3"/>
      <c r="AX677" s="3"/>
      <c r="AY677" s="3"/>
      <c r="AZ677" s="3"/>
      <c r="BA677" s="3"/>
      <c r="BB677" s="3"/>
      <c r="BC677" s="3"/>
      <c r="BD677" s="3"/>
      <c r="BE677" s="3"/>
      <c r="BF677" s="3"/>
      <c r="BG677" s="3"/>
      <c r="BH677" s="3"/>
      <c r="BI677" s="3"/>
      <c r="BJ677" s="3"/>
      <c r="BK677" s="3"/>
      <c r="BL677" s="3">
        <v>1</v>
      </c>
      <c r="BM677" s="3"/>
      <c r="BN677" s="3"/>
      <c r="BO677" s="21">
        <v>0</v>
      </c>
      <c r="BP677" s="3"/>
      <c r="BQ677" s="3"/>
      <c r="BR677" s="3" t="s">
        <v>2645</v>
      </c>
      <c r="BS677" s="3" t="s">
        <v>1978</v>
      </c>
      <c r="BT677" s="38" t="str">
        <f t="shared" si="11"/>
        <v>Nth America</v>
      </c>
    </row>
    <row r="678" spans="1:72" x14ac:dyDescent="0.25">
      <c r="A678" s="35">
        <v>1</v>
      </c>
      <c r="C678" s="3" t="s">
        <v>907</v>
      </c>
      <c r="D678" s="3">
        <v>2004</v>
      </c>
      <c r="E678" s="3" t="s">
        <v>918</v>
      </c>
      <c r="F678" s="3" t="s">
        <v>919</v>
      </c>
      <c r="G678" s="3" t="s">
        <v>1642</v>
      </c>
      <c r="H678" s="3" t="s">
        <v>1716</v>
      </c>
      <c r="I678" s="3" t="s">
        <v>2014</v>
      </c>
      <c r="J678" s="3" t="s">
        <v>2660</v>
      </c>
      <c r="K678" s="3" t="s">
        <v>2661</v>
      </c>
      <c r="L678" s="3" t="s">
        <v>2662</v>
      </c>
      <c r="M678" s="3"/>
      <c r="N678" s="3"/>
      <c r="O678" s="3">
        <v>1</v>
      </c>
      <c r="P678" s="3"/>
      <c r="Q678" s="3"/>
      <c r="R678" s="3">
        <v>1</v>
      </c>
      <c r="S678" s="3"/>
      <c r="T678" s="3"/>
      <c r="U678" s="3"/>
      <c r="V678" s="3"/>
      <c r="W678" s="3"/>
      <c r="X678" s="3"/>
      <c r="Y678" s="3">
        <v>1</v>
      </c>
      <c r="Z678" s="3"/>
      <c r="AA678" s="3"/>
      <c r="AB678" s="3"/>
      <c r="AC678" s="3"/>
      <c r="AD678" s="3"/>
      <c r="AE678" s="3"/>
      <c r="AF678" s="3"/>
      <c r="AG678" s="3"/>
      <c r="AH678" s="3"/>
      <c r="AI678" s="3"/>
      <c r="AJ678" s="3"/>
      <c r="AK678" s="3">
        <v>1</v>
      </c>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v>1</v>
      </c>
      <c r="BM678" s="3"/>
      <c r="BN678" s="3"/>
      <c r="BO678" s="21">
        <v>0</v>
      </c>
      <c r="BP678" s="3"/>
      <c r="BQ678" s="3"/>
      <c r="BR678" s="3"/>
      <c r="BS678" s="3" t="s">
        <v>2014</v>
      </c>
      <c r="BT678" s="38" t="str">
        <f t="shared" si="11"/>
        <v>Europe</v>
      </c>
    </row>
    <row r="679" spans="1:72" x14ac:dyDescent="0.25">
      <c r="A679" s="35">
        <v>1</v>
      </c>
      <c r="C679" s="3" t="s">
        <v>1075</v>
      </c>
      <c r="D679" s="3">
        <v>2004</v>
      </c>
      <c r="E679" s="3" t="s">
        <v>1076</v>
      </c>
      <c r="F679" s="3"/>
      <c r="G679" s="3" t="s">
        <v>1617</v>
      </c>
      <c r="H679" s="3" t="s">
        <v>1668</v>
      </c>
      <c r="I679" s="3" t="s">
        <v>1978</v>
      </c>
      <c r="J679" s="3" t="s">
        <v>2829</v>
      </c>
      <c r="K679" s="3" t="s">
        <v>2831</v>
      </c>
      <c r="L679" s="3" t="s">
        <v>2830</v>
      </c>
      <c r="M679" s="3"/>
      <c r="N679" s="3"/>
      <c r="O679" s="3">
        <v>1</v>
      </c>
      <c r="P679" s="3"/>
      <c r="Q679" s="3"/>
      <c r="R679" s="3">
        <v>1</v>
      </c>
      <c r="S679" s="3"/>
      <c r="T679" s="3"/>
      <c r="U679" s="3"/>
      <c r="V679" s="3"/>
      <c r="W679" s="3"/>
      <c r="X679" s="3"/>
      <c r="Y679" s="3"/>
      <c r="Z679" s="3">
        <v>1</v>
      </c>
      <c r="AA679" s="3"/>
      <c r="AB679" s="3"/>
      <c r="AC679" s="3"/>
      <c r="AD679" s="3"/>
      <c r="AE679" s="3"/>
      <c r="AF679" s="3"/>
      <c r="AG679" s="3"/>
      <c r="AH679" s="3"/>
      <c r="AI679" s="3"/>
      <c r="AJ679" s="3"/>
      <c r="AK679" s="3"/>
      <c r="AL679" s="3"/>
      <c r="AM679" s="3"/>
      <c r="AN679" s="3"/>
      <c r="AO679" s="3"/>
      <c r="AP679" s="3"/>
      <c r="AQ679" s="3">
        <v>1</v>
      </c>
      <c r="AR679" s="3"/>
      <c r="AS679" s="3"/>
      <c r="AT679" s="3"/>
      <c r="AU679" s="3"/>
      <c r="AV679" s="3"/>
      <c r="AW679" s="3">
        <v>1</v>
      </c>
      <c r="AX679" s="3"/>
      <c r="AY679" s="3"/>
      <c r="AZ679" s="3"/>
      <c r="BA679" s="3"/>
      <c r="BB679" s="3"/>
      <c r="BC679" s="3"/>
      <c r="BD679" s="3"/>
      <c r="BE679" s="3"/>
      <c r="BF679" s="3"/>
      <c r="BG679" s="3"/>
      <c r="BH679" s="3"/>
      <c r="BI679" s="3"/>
      <c r="BJ679" s="3"/>
      <c r="BK679" s="3"/>
      <c r="BL679" s="3">
        <v>1</v>
      </c>
      <c r="BM679" s="3"/>
      <c r="BN679" s="3"/>
      <c r="BO679" s="21">
        <v>0</v>
      </c>
      <c r="BP679" s="3"/>
      <c r="BQ679" s="3"/>
      <c r="BR679" s="3"/>
      <c r="BS679" s="3" t="s">
        <v>1978</v>
      </c>
      <c r="BT679" s="38" t="str">
        <f t="shared" si="11"/>
        <v>Nth America</v>
      </c>
    </row>
    <row r="680" spans="1:72" x14ac:dyDescent="0.25">
      <c r="A680" s="35">
        <v>1</v>
      </c>
      <c r="C680" s="3" t="s">
        <v>1109</v>
      </c>
      <c r="D680" s="3">
        <v>2004</v>
      </c>
      <c r="E680" s="3" t="s">
        <v>1111</v>
      </c>
      <c r="F680" s="3" t="s">
        <v>62</v>
      </c>
      <c r="G680" s="3" t="s">
        <v>1642</v>
      </c>
      <c r="H680" s="3" t="s">
        <v>1668</v>
      </c>
      <c r="I680" s="3" t="s">
        <v>1978</v>
      </c>
      <c r="J680" s="3" t="s">
        <v>2875</v>
      </c>
      <c r="K680" s="3" t="s">
        <v>2876</v>
      </c>
      <c r="L680" s="3" t="s">
        <v>2877</v>
      </c>
      <c r="M680" s="3"/>
      <c r="N680" s="3">
        <v>1</v>
      </c>
      <c r="O680" s="3">
        <v>1</v>
      </c>
      <c r="P680" s="3">
        <v>1</v>
      </c>
      <c r="Q680" s="3"/>
      <c r="R680" s="3">
        <v>1</v>
      </c>
      <c r="S680" s="3">
        <v>1</v>
      </c>
      <c r="T680" s="3"/>
      <c r="U680" s="3"/>
      <c r="V680" s="3"/>
      <c r="W680" s="3"/>
      <c r="X680" s="3"/>
      <c r="Y680" s="3">
        <v>1</v>
      </c>
      <c r="Z680" s="3"/>
      <c r="AA680" s="3"/>
      <c r="AB680" s="3"/>
      <c r="AC680" s="3"/>
      <c r="AD680" s="3"/>
      <c r="AE680" s="3"/>
      <c r="AF680" s="3"/>
      <c r="AG680" s="3"/>
      <c r="AH680" s="3"/>
      <c r="AI680" s="3"/>
      <c r="AJ680" s="3"/>
      <c r="AK680" s="3"/>
      <c r="AL680" s="3"/>
      <c r="AM680" s="3"/>
      <c r="AN680" s="3">
        <v>1</v>
      </c>
      <c r="AO680" s="3"/>
      <c r="AP680" s="3"/>
      <c r="AQ680" s="3"/>
      <c r="AR680" s="3"/>
      <c r="AS680" s="3"/>
      <c r="AT680" s="3">
        <v>1</v>
      </c>
      <c r="AU680" s="3"/>
      <c r="AV680" s="3"/>
      <c r="AW680" s="3">
        <v>1</v>
      </c>
      <c r="AX680" s="3"/>
      <c r="AY680" s="3">
        <v>1</v>
      </c>
      <c r="AZ680" s="3"/>
      <c r="BA680" s="3"/>
      <c r="BB680" s="3">
        <v>1</v>
      </c>
      <c r="BC680" s="3"/>
      <c r="BD680" s="3">
        <v>1</v>
      </c>
      <c r="BE680" s="3"/>
      <c r="BF680" s="3"/>
      <c r="BG680" s="3"/>
      <c r="BH680" s="3">
        <v>1</v>
      </c>
      <c r="BI680" s="3"/>
      <c r="BJ680" s="3"/>
      <c r="BK680" s="3"/>
      <c r="BL680" s="3"/>
      <c r="BM680" s="3"/>
      <c r="BN680" s="3"/>
      <c r="BO680" s="21">
        <v>0</v>
      </c>
      <c r="BP680" s="3"/>
      <c r="BQ680" s="3"/>
      <c r="BR680" s="3"/>
      <c r="BS680" s="3" t="s">
        <v>1978</v>
      </c>
      <c r="BT680" s="38" t="str">
        <f t="shared" si="11"/>
        <v>Nth America</v>
      </c>
    </row>
    <row r="681" spans="1:72" x14ac:dyDescent="0.25">
      <c r="A681" s="30">
        <v>1</v>
      </c>
      <c r="B681" s="30"/>
      <c r="C681" s="3" t="s">
        <v>1163</v>
      </c>
      <c r="D681" s="3">
        <v>2004</v>
      </c>
      <c r="E681" s="3" t="s">
        <v>1164</v>
      </c>
      <c r="F681" s="3" t="s">
        <v>103</v>
      </c>
      <c r="G681" s="3" t="s">
        <v>1642</v>
      </c>
      <c r="H681" s="3" t="s">
        <v>1847</v>
      </c>
      <c r="I681" s="3" t="s">
        <v>1978</v>
      </c>
      <c r="J681" s="3" t="s">
        <v>2929</v>
      </c>
      <c r="K681" s="3" t="s">
        <v>2930</v>
      </c>
      <c r="L681" s="3" t="s">
        <v>2931</v>
      </c>
      <c r="M681" s="3"/>
      <c r="N681" s="3"/>
      <c r="O681" s="3">
        <v>1</v>
      </c>
      <c r="P681" s="3"/>
      <c r="Q681" s="3"/>
      <c r="R681" s="3">
        <v>1</v>
      </c>
      <c r="S681" s="3"/>
      <c r="T681" s="3"/>
      <c r="U681" s="3"/>
      <c r="V681" s="3"/>
      <c r="W681" s="3"/>
      <c r="X681" s="3"/>
      <c r="Y681" s="3">
        <v>1</v>
      </c>
      <c r="Z681" s="3"/>
      <c r="AA681" s="3"/>
      <c r="AB681" s="3"/>
      <c r="AC681" s="3"/>
      <c r="AD681" s="3"/>
      <c r="AE681" s="3"/>
      <c r="AF681" s="3"/>
      <c r="AG681" s="3"/>
      <c r="AH681" s="3"/>
      <c r="AI681" s="3">
        <v>1</v>
      </c>
      <c r="AJ681" s="3">
        <v>1</v>
      </c>
      <c r="AK681" s="3"/>
      <c r="AL681" s="3"/>
      <c r="AM681" s="3"/>
      <c r="AN681" s="3"/>
      <c r="AO681" s="3"/>
      <c r="AP681" s="3"/>
      <c r="AQ681" s="3">
        <v>1</v>
      </c>
      <c r="AR681" s="3"/>
      <c r="AS681" s="3"/>
      <c r="AT681" s="3"/>
      <c r="AU681" s="3"/>
      <c r="AV681" s="3"/>
      <c r="AW681" s="3"/>
      <c r="AX681" s="3"/>
      <c r="AY681" s="3"/>
      <c r="AZ681" s="3"/>
      <c r="BA681" s="3"/>
      <c r="BB681" s="3"/>
      <c r="BC681" s="3"/>
      <c r="BD681" s="3"/>
      <c r="BE681" s="3"/>
      <c r="BF681" s="3"/>
      <c r="BG681" s="3"/>
      <c r="BH681" s="3"/>
      <c r="BI681" s="3"/>
      <c r="BJ681" s="3"/>
      <c r="BK681" s="3">
        <v>1</v>
      </c>
      <c r="BL681" s="3">
        <v>1</v>
      </c>
      <c r="BM681" s="3"/>
      <c r="BN681" s="3"/>
      <c r="BO681" s="21">
        <v>1</v>
      </c>
      <c r="BP681" s="3"/>
      <c r="BQ681" s="3">
        <v>1</v>
      </c>
      <c r="BR681" s="3"/>
      <c r="BS681" s="3" t="s">
        <v>1978</v>
      </c>
      <c r="BT681" s="38" t="str">
        <f t="shared" si="11"/>
        <v>Nth America</v>
      </c>
    </row>
    <row r="682" spans="1:72" x14ac:dyDescent="0.25">
      <c r="A682" s="35">
        <v>1</v>
      </c>
      <c r="C682" s="3" t="s">
        <v>1176</v>
      </c>
      <c r="D682" s="3">
        <v>2004</v>
      </c>
      <c r="E682" s="3" t="s">
        <v>1177</v>
      </c>
      <c r="F682" s="3"/>
      <c r="G682" s="3" t="s">
        <v>1617</v>
      </c>
      <c r="H682" s="3" t="s">
        <v>1859</v>
      </c>
      <c r="I682" s="3" t="s">
        <v>1978</v>
      </c>
      <c r="J682" s="3" t="s">
        <v>2946</v>
      </c>
      <c r="K682" s="3" t="s">
        <v>2947</v>
      </c>
      <c r="L682" s="3" t="s">
        <v>2948</v>
      </c>
      <c r="M682" s="3"/>
      <c r="N682" s="3">
        <v>1</v>
      </c>
      <c r="O682" s="3"/>
      <c r="P682" s="3"/>
      <c r="Q682" s="3"/>
      <c r="R682" s="3"/>
      <c r="S682" s="3">
        <v>1</v>
      </c>
      <c r="T682" s="3"/>
      <c r="U682" s="3"/>
      <c r="V682" s="3"/>
      <c r="W682" s="3"/>
      <c r="X682" s="3"/>
      <c r="Y682" s="3">
        <v>1</v>
      </c>
      <c r="Z682" s="3"/>
      <c r="AA682" s="3"/>
      <c r="AB682" s="3"/>
      <c r="AC682" s="3"/>
      <c r="AD682" s="3"/>
      <c r="AE682" s="3"/>
      <c r="AF682" s="3">
        <v>1</v>
      </c>
      <c r="AG682" s="3"/>
      <c r="AH682" s="3"/>
      <c r="AI682" s="3"/>
      <c r="AJ682" s="3"/>
      <c r="AK682" s="3">
        <v>1</v>
      </c>
      <c r="AL682" s="3"/>
      <c r="AM682" s="3"/>
      <c r="AN682" s="3">
        <v>1</v>
      </c>
      <c r="AO682" s="3"/>
      <c r="AP682" s="3"/>
      <c r="AQ682" s="3"/>
      <c r="AR682" s="3"/>
      <c r="AS682" s="3">
        <v>1</v>
      </c>
      <c r="AT682" s="3"/>
      <c r="AU682" s="3"/>
      <c r="AV682" s="3">
        <v>1</v>
      </c>
      <c r="AW682" s="3">
        <v>1</v>
      </c>
      <c r="AX682" s="3"/>
      <c r="AY682" s="3"/>
      <c r="AZ682" s="3"/>
      <c r="BA682" s="3"/>
      <c r="BB682" s="3"/>
      <c r="BC682" s="3"/>
      <c r="BD682" s="3"/>
      <c r="BE682" s="3"/>
      <c r="BF682" s="3"/>
      <c r="BG682" s="3"/>
      <c r="BH682" s="3"/>
      <c r="BI682" s="3"/>
      <c r="BJ682" s="3">
        <v>1</v>
      </c>
      <c r="BK682" s="3"/>
      <c r="BL682" s="3">
        <v>1</v>
      </c>
      <c r="BM682" s="3"/>
      <c r="BN682" s="3"/>
      <c r="BO682" s="21">
        <v>1</v>
      </c>
      <c r="BP682" s="3"/>
      <c r="BQ682" s="3">
        <v>1</v>
      </c>
      <c r="BR682" s="3"/>
      <c r="BS682" s="3" t="s">
        <v>1978</v>
      </c>
      <c r="BT682" s="38" t="str">
        <f t="shared" si="11"/>
        <v>Nth America</v>
      </c>
    </row>
    <row r="683" spans="1:72" x14ac:dyDescent="0.25">
      <c r="A683" s="35">
        <v>1</v>
      </c>
      <c r="C683" s="3" t="s">
        <v>1332</v>
      </c>
      <c r="D683" s="3">
        <v>2004</v>
      </c>
      <c r="E683" s="3" t="s">
        <v>1333</v>
      </c>
      <c r="F683" s="3" t="s">
        <v>224</v>
      </c>
      <c r="G683" s="3" t="s">
        <v>1642</v>
      </c>
      <c r="H683" s="3" t="s">
        <v>1662</v>
      </c>
      <c r="I683" s="3" t="s">
        <v>1978</v>
      </c>
      <c r="J683" s="3" t="s">
        <v>3132</v>
      </c>
      <c r="K683" s="3" t="s">
        <v>3133</v>
      </c>
      <c r="L683" s="3" t="s">
        <v>3134</v>
      </c>
      <c r="M683" s="3"/>
      <c r="N683" s="3"/>
      <c r="O683" s="3">
        <v>1</v>
      </c>
      <c r="P683" s="3"/>
      <c r="Q683" s="3"/>
      <c r="R683" s="3">
        <v>1</v>
      </c>
      <c r="S683" s="3"/>
      <c r="T683" s="3"/>
      <c r="U683" s="3"/>
      <c r="V683" s="3"/>
      <c r="W683" s="3"/>
      <c r="X683" s="3"/>
      <c r="Y683" s="3">
        <v>1</v>
      </c>
      <c r="Z683" s="3"/>
      <c r="AA683" s="3"/>
      <c r="AB683" s="3"/>
      <c r="AC683" s="3"/>
      <c r="AD683" s="3"/>
      <c r="AE683" s="3"/>
      <c r="AF683" s="3"/>
      <c r="AG683" s="3"/>
      <c r="AH683" s="3"/>
      <c r="AI683" s="3"/>
      <c r="AJ683" s="3"/>
      <c r="AK683" s="3"/>
      <c r="AL683" s="3"/>
      <c r="AM683" s="3"/>
      <c r="AN683" s="3">
        <v>1</v>
      </c>
      <c r="AO683" s="3"/>
      <c r="AP683" s="3"/>
      <c r="AQ683" s="3"/>
      <c r="AR683" s="3"/>
      <c r="AS683" s="3"/>
      <c r="AT683" s="3">
        <v>1</v>
      </c>
      <c r="AU683" s="3"/>
      <c r="AV683" s="3"/>
      <c r="AW683" s="3"/>
      <c r="AX683" s="3"/>
      <c r="AY683" s="3"/>
      <c r="AZ683" s="3"/>
      <c r="BA683" s="3"/>
      <c r="BB683" s="3"/>
      <c r="BC683" s="3"/>
      <c r="BD683" s="3">
        <v>1</v>
      </c>
      <c r="BE683" s="3"/>
      <c r="BF683" s="3"/>
      <c r="BG683" s="3"/>
      <c r="BH683" s="3"/>
      <c r="BI683" s="3"/>
      <c r="BJ683" s="3">
        <v>1</v>
      </c>
      <c r="BK683" s="3"/>
      <c r="BL683" s="3"/>
      <c r="BM683" s="3"/>
      <c r="BN683" s="3"/>
      <c r="BO683" s="21">
        <v>0</v>
      </c>
      <c r="BP683" s="3"/>
      <c r="BQ683" s="3"/>
      <c r="BR683" s="3"/>
      <c r="BS683" s="3" t="s">
        <v>1978</v>
      </c>
      <c r="BT683" s="38" t="str">
        <f t="shared" si="11"/>
        <v>Nth America</v>
      </c>
    </row>
    <row r="684" spans="1:72" x14ac:dyDescent="0.25">
      <c r="A684" s="35">
        <v>1</v>
      </c>
      <c r="C684" s="3" t="s">
        <v>1341</v>
      </c>
      <c r="D684" s="3">
        <v>2004</v>
      </c>
      <c r="E684" s="3" t="s">
        <v>1342</v>
      </c>
      <c r="F684" s="3" t="s">
        <v>1343</v>
      </c>
      <c r="G684" s="3" t="s">
        <v>1642</v>
      </c>
      <c r="H684" s="3" t="s">
        <v>1662</v>
      </c>
      <c r="I684" s="3" t="s">
        <v>1978</v>
      </c>
      <c r="J684" s="3" t="s">
        <v>1651</v>
      </c>
      <c r="K684" s="3" t="s">
        <v>3144</v>
      </c>
      <c r="L684" s="3" t="s">
        <v>3145</v>
      </c>
      <c r="M684" s="3"/>
      <c r="N684" s="3"/>
      <c r="O684" s="3">
        <v>1</v>
      </c>
      <c r="P684" s="3">
        <v>1</v>
      </c>
      <c r="Q684" s="3"/>
      <c r="R684" s="3">
        <v>1</v>
      </c>
      <c r="S684" s="3"/>
      <c r="T684" s="3"/>
      <c r="U684" s="3"/>
      <c r="V684" s="3"/>
      <c r="W684" s="3"/>
      <c r="X684" s="3"/>
      <c r="Y684" s="3"/>
      <c r="Z684" s="3">
        <v>1</v>
      </c>
      <c r="AA684" s="3"/>
      <c r="AB684" s="3"/>
      <c r="AC684" s="3"/>
      <c r="AD684" s="3"/>
      <c r="AE684" s="3"/>
      <c r="AF684" s="3"/>
      <c r="AG684" s="3"/>
      <c r="AH684" s="3"/>
      <c r="AI684" s="3"/>
      <c r="AJ684" s="3"/>
      <c r="AK684" s="3"/>
      <c r="AL684" s="3"/>
      <c r="AM684" s="3"/>
      <c r="AN684" s="3"/>
      <c r="AO684" s="3">
        <v>1</v>
      </c>
      <c r="AP684" s="3"/>
      <c r="AQ684" s="3"/>
      <c r="AR684" s="3"/>
      <c r="AS684" s="3"/>
      <c r="AT684" s="3"/>
      <c r="AU684" s="3"/>
      <c r="AV684" s="3"/>
      <c r="AW684" s="3"/>
      <c r="AX684" s="3">
        <v>1</v>
      </c>
      <c r="AY684" s="3"/>
      <c r="AZ684" s="3"/>
      <c r="BA684" s="3"/>
      <c r="BB684" s="3"/>
      <c r="BC684" s="3"/>
      <c r="BD684" s="3"/>
      <c r="BE684" s="3" t="s">
        <v>3146</v>
      </c>
      <c r="BF684" s="3"/>
      <c r="BG684" s="3"/>
      <c r="BH684" s="3"/>
      <c r="BI684" s="3"/>
      <c r="BJ684" s="3"/>
      <c r="BK684" s="3"/>
      <c r="BL684" s="3"/>
      <c r="BM684" s="3"/>
      <c r="BN684" s="3"/>
      <c r="BO684" s="21">
        <v>0</v>
      </c>
      <c r="BP684" s="3"/>
      <c r="BQ684" s="3"/>
      <c r="BR684" s="3"/>
      <c r="BS684" s="3" t="s">
        <v>1978</v>
      </c>
      <c r="BT684" s="38" t="str">
        <f t="shared" si="11"/>
        <v>Nth America</v>
      </c>
    </row>
    <row r="685" spans="1:72" x14ac:dyDescent="0.25">
      <c r="A685" s="35">
        <v>1</v>
      </c>
      <c r="C685" s="3" t="s">
        <v>1379</v>
      </c>
      <c r="D685" s="3">
        <v>2004</v>
      </c>
      <c r="E685" s="3" t="s">
        <v>1380</v>
      </c>
      <c r="F685" s="3"/>
      <c r="G685" s="3" t="s">
        <v>1617</v>
      </c>
      <c r="H685" s="3" t="s">
        <v>2201</v>
      </c>
      <c r="I685" s="3" t="s">
        <v>1978</v>
      </c>
      <c r="J685" s="12" t="s">
        <v>3191</v>
      </c>
      <c r="K685" s="3" t="s">
        <v>3192</v>
      </c>
      <c r="L685" s="3" t="s">
        <v>3190</v>
      </c>
      <c r="M685" s="3">
        <v>1</v>
      </c>
      <c r="N685" s="3">
        <v>1</v>
      </c>
      <c r="O685" s="3">
        <v>1</v>
      </c>
      <c r="P685" s="3"/>
      <c r="Q685" s="3"/>
      <c r="R685" s="3">
        <v>1</v>
      </c>
      <c r="S685" s="3">
        <v>1</v>
      </c>
      <c r="T685" s="3"/>
      <c r="U685" s="3"/>
      <c r="V685" s="3"/>
      <c r="W685" s="3"/>
      <c r="X685" s="3"/>
      <c r="Y685" s="3"/>
      <c r="Z685" s="3">
        <v>1</v>
      </c>
      <c r="AA685" s="3"/>
      <c r="AB685" s="3"/>
      <c r="AC685" s="3"/>
      <c r="AD685" s="3"/>
      <c r="AE685" s="3"/>
      <c r="AF685" s="3"/>
      <c r="AG685" s="3"/>
      <c r="AH685" s="3"/>
      <c r="AI685" s="3"/>
      <c r="AJ685" s="3"/>
      <c r="AK685" s="3"/>
      <c r="AL685" s="3"/>
      <c r="AM685" s="3"/>
      <c r="AN685" s="3">
        <v>1</v>
      </c>
      <c r="AO685" s="3"/>
      <c r="AP685" s="3"/>
      <c r="AQ685" s="3"/>
      <c r="AR685" s="3"/>
      <c r="AS685" s="3"/>
      <c r="AT685" s="3">
        <v>1</v>
      </c>
      <c r="AU685" s="3"/>
      <c r="AV685" s="3"/>
      <c r="AW685" s="3"/>
      <c r="AX685" s="3"/>
      <c r="AY685" s="3"/>
      <c r="AZ685" s="3"/>
      <c r="BA685" s="3"/>
      <c r="BB685" s="3"/>
      <c r="BC685" s="3"/>
      <c r="BD685" s="3">
        <v>1</v>
      </c>
      <c r="BE685" s="3"/>
      <c r="BF685" s="3"/>
      <c r="BG685" s="3"/>
      <c r="BH685" s="3"/>
      <c r="BI685" s="3"/>
      <c r="BJ685" s="3"/>
      <c r="BK685" s="3"/>
      <c r="BL685" s="3"/>
      <c r="BM685" s="3"/>
      <c r="BN685" s="3"/>
      <c r="BO685" s="21">
        <v>0</v>
      </c>
      <c r="BP685" s="3"/>
      <c r="BQ685" s="3"/>
      <c r="BR685" s="3"/>
      <c r="BS685" s="3" t="s">
        <v>1978</v>
      </c>
      <c r="BT685" s="38" t="str">
        <f t="shared" si="11"/>
        <v>Nth America</v>
      </c>
    </row>
    <row r="686" spans="1:72" x14ac:dyDescent="0.25">
      <c r="A686" s="30">
        <v>1</v>
      </c>
      <c r="B686" s="30"/>
      <c r="C686" s="3" t="s">
        <v>1540</v>
      </c>
      <c r="D686" s="3">
        <v>2004</v>
      </c>
      <c r="E686" s="3" t="s">
        <v>1541</v>
      </c>
      <c r="F686" s="3"/>
      <c r="G686" s="3" t="s">
        <v>1642</v>
      </c>
      <c r="H686" s="3" t="s">
        <v>1648</v>
      </c>
      <c r="I686" s="3" t="s">
        <v>1978</v>
      </c>
      <c r="J686" s="12" t="s">
        <v>3046</v>
      </c>
      <c r="K686" s="3" t="s">
        <v>3376</v>
      </c>
      <c r="L686" s="3" t="s">
        <v>3377</v>
      </c>
      <c r="M686" s="3"/>
      <c r="N686" s="3">
        <v>1</v>
      </c>
      <c r="O686" s="3"/>
      <c r="P686" s="3"/>
      <c r="Q686" s="3"/>
      <c r="R686" s="3"/>
      <c r="S686" s="3">
        <v>1</v>
      </c>
      <c r="T686" s="3"/>
      <c r="U686" s="3"/>
      <c r="V686" s="3"/>
      <c r="W686" s="3"/>
      <c r="X686" s="3"/>
      <c r="Y686" s="3">
        <v>1</v>
      </c>
      <c r="Z686" s="3"/>
      <c r="AA686" s="3"/>
      <c r="AB686" s="3"/>
      <c r="AC686" s="3"/>
      <c r="AD686" s="3"/>
      <c r="AE686" s="3"/>
      <c r="AF686" s="3"/>
      <c r="AG686" s="3"/>
      <c r="AH686" s="3"/>
      <c r="AI686" s="3"/>
      <c r="AJ686" s="3">
        <v>1</v>
      </c>
      <c r="AK686" s="3"/>
      <c r="AL686" s="3"/>
      <c r="AM686" s="3"/>
      <c r="AN686" s="3">
        <v>1</v>
      </c>
      <c r="AO686" s="3"/>
      <c r="AP686" s="3"/>
      <c r="AQ686" s="3"/>
      <c r="AR686" s="3"/>
      <c r="AS686" s="3"/>
      <c r="AT686" s="3">
        <v>1</v>
      </c>
      <c r="AU686" s="3"/>
      <c r="AV686" s="3"/>
      <c r="AW686" s="3">
        <v>1</v>
      </c>
      <c r="AX686" s="3"/>
      <c r="AY686" s="3"/>
      <c r="AZ686" s="3"/>
      <c r="BA686" s="3"/>
      <c r="BB686" s="3"/>
      <c r="BC686" s="3"/>
      <c r="BD686" s="3">
        <v>1</v>
      </c>
      <c r="BE686" s="3"/>
      <c r="BF686" s="3"/>
      <c r="BG686" s="3"/>
      <c r="BH686" s="3"/>
      <c r="BI686" s="3"/>
      <c r="BJ686" s="3">
        <v>1</v>
      </c>
      <c r="BK686" s="3"/>
      <c r="BL686" s="3"/>
      <c r="BM686" s="3"/>
      <c r="BN686" s="3"/>
      <c r="BO686" s="21">
        <v>0</v>
      </c>
      <c r="BP686" s="3"/>
      <c r="BQ686" s="3"/>
      <c r="BR686" s="3"/>
      <c r="BS686" s="3" t="s">
        <v>1978</v>
      </c>
      <c r="BT686" s="38" t="str">
        <f t="shared" si="11"/>
        <v>Nth America</v>
      </c>
    </row>
    <row r="687" spans="1:72" x14ac:dyDescent="0.25">
      <c r="A687" s="30">
        <v>1</v>
      </c>
      <c r="B687" s="30"/>
      <c r="C687" s="3" t="s">
        <v>108</v>
      </c>
      <c r="D687" s="3">
        <v>2003</v>
      </c>
      <c r="E687" s="3" t="s">
        <v>109</v>
      </c>
      <c r="F687" s="3"/>
      <c r="G687" s="3" t="s">
        <v>1617</v>
      </c>
      <c r="H687" s="3" t="s">
        <v>1655</v>
      </c>
      <c r="I687" s="3" t="s">
        <v>1978</v>
      </c>
      <c r="J687" s="3" t="s">
        <v>1732</v>
      </c>
      <c r="K687" s="3" t="s">
        <v>1731</v>
      </c>
      <c r="L687" s="3" t="s">
        <v>1733</v>
      </c>
      <c r="M687" s="3"/>
      <c r="N687" s="3">
        <v>1</v>
      </c>
      <c r="O687" s="3"/>
      <c r="P687" s="3"/>
      <c r="Q687" s="3"/>
      <c r="R687" s="3"/>
      <c r="S687" s="3">
        <v>1</v>
      </c>
      <c r="T687" s="3"/>
      <c r="U687" s="3"/>
      <c r="V687" s="3"/>
      <c r="W687" s="3"/>
      <c r="X687" s="3"/>
      <c r="Y687" s="3">
        <v>1</v>
      </c>
      <c r="Z687" s="3"/>
      <c r="AA687" s="3"/>
      <c r="AB687" s="3"/>
      <c r="AC687" s="3"/>
      <c r="AD687" s="3"/>
      <c r="AE687" s="3"/>
      <c r="AF687" s="3"/>
      <c r="AG687" s="3"/>
      <c r="AH687" s="3"/>
      <c r="AI687" s="3"/>
      <c r="AJ687" s="3"/>
      <c r="AK687" s="3"/>
      <c r="AL687" s="3"/>
      <c r="AM687" s="3"/>
      <c r="AN687" s="3">
        <v>1</v>
      </c>
      <c r="AO687" s="3"/>
      <c r="AP687" s="3"/>
      <c r="AQ687" s="3"/>
      <c r="AR687" s="3"/>
      <c r="AS687" s="3"/>
      <c r="AT687" s="3">
        <v>1</v>
      </c>
      <c r="AU687" s="3"/>
      <c r="AV687" s="3"/>
      <c r="AW687" s="3"/>
      <c r="AX687" s="3"/>
      <c r="AY687" s="3"/>
      <c r="AZ687" s="3"/>
      <c r="BA687" s="3"/>
      <c r="BB687" s="3"/>
      <c r="BC687" s="3"/>
      <c r="BD687" s="3"/>
      <c r="BE687" s="3"/>
      <c r="BF687" s="3"/>
      <c r="BG687" s="3"/>
      <c r="BH687" s="3"/>
      <c r="BI687" s="3"/>
      <c r="BJ687" s="3"/>
      <c r="BK687" s="3"/>
      <c r="BL687" s="3">
        <v>1</v>
      </c>
      <c r="BM687" s="3"/>
      <c r="BN687" s="3"/>
      <c r="BO687" s="21">
        <v>1</v>
      </c>
      <c r="BP687" s="3"/>
      <c r="BQ687" s="3">
        <v>1</v>
      </c>
      <c r="BR687" s="3"/>
      <c r="BS687" s="3" t="s">
        <v>1978</v>
      </c>
      <c r="BT687" s="38" t="str">
        <f t="shared" si="11"/>
        <v>Nth America</v>
      </c>
    </row>
    <row r="688" spans="1:72" x14ac:dyDescent="0.25">
      <c r="A688" s="35">
        <v>1</v>
      </c>
      <c r="C688" s="3" t="s">
        <v>165</v>
      </c>
      <c r="D688" s="3">
        <v>2003</v>
      </c>
      <c r="E688" s="3" t="s">
        <v>166</v>
      </c>
      <c r="F688" s="3" t="s">
        <v>164</v>
      </c>
      <c r="G688" s="3" t="s">
        <v>1642</v>
      </c>
      <c r="H688" s="3" t="s">
        <v>1792</v>
      </c>
      <c r="I688" s="3" t="s">
        <v>1665</v>
      </c>
      <c r="J688" s="3" t="s">
        <v>1651</v>
      </c>
      <c r="K688" s="3" t="s">
        <v>1793</v>
      </c>
      <c r="L688" s="3" t="s">
        <v>1794</v>
      </c>
      <c r="M688" s="3">
        <v>1</v>
      </c>
      <c r="N688" s="3">
        <v>1</v>
      </c>
      <c r="O688" s="3">
        <v>1</v>
      </c>
      <c r="P688" s="3"/>
      <c r="Q688" s="3"/>
      <c r="R688" s="3">
        <v>1</v>
      </c>
      <c r="S688" s="3">
        <v>1</v>
      </c>
      <c r="T688" s="3"/>
      <c r="U688" s="3"/>
      <c r="V688" s="3"/>
      <c r="W688" s="3"/>
      <c r="X688" s="3"/>
      <c r="Y688" s="3"/>
      <c r="Z688" s="3">
        <v>1</v>
      </c>
      <c r="AA688" s="3"/>
      <c r="AB688" s="3"/>
      <c r="AC688" s="3"/>
      <c r="AD688" s="3"/>
      <c r="AE688" s="3"/>
      <c r="AF688" s="3"/>
      <c r="AG688" s="3"/>
      <c r="AH688" s="3"/>
      <c r="AI688" s="3"/>
      <c r="AJ688" s="3"/>
      <c r="AK688" s="3"/>
      <c r="AL688" s="3"/>
      <c r="AM688" s="3"/>
      <c r="AN688" s="3"/>
      <c r="AO688" s="3"/>
      <c r="AP688" s="3"/>
      <c r="AQ688" s="3">
        <v>1</v>
      </c>
      <c r="AR688" s="3"/>
      <c r="AS688" s="3"/>
      <c r="AT688" s="3"/>
      <c r="AU688" s="3"/>
      <c r="AV688" s="3"/>
      <c r="AW688" s="3">
        <v>1</v>
      </c>
      <c r="AX688" s="3"/>
      <c r="AY688" s="3">
        <v>1</v>
      </c>
      <c r="AZ688" s="3"/>
      <c r="BA688" s="3"/>
      <c r="BB688" s="3"/>
      <c r="BC688" s="3"/>
      <c r="BD688" s="3"/>
      <c r="BE688" s="3"/>
      <c r="BF688" s="3"/>
      <c r="BG688" s="3"/>
      <c r="BH688" s="3"/>
      <c r="BI688" s="3"/>
      <c r="BJ688" s="3"/>
      <c r="BK688" s="3"/>
      <c r="BL688" s="3"/>
      <c r="BM688" s="3"/>
      <c r="BN688" s="3"/>
      <c r="BO688" s="21">
        <v>1</v>
      </c>
      <c r="BP688" s="3"/>
      <c r="BQ688" s="3">
        <v>1</v>
      </c>
      <c r="BR688" s="3"/>
      <c r="BS688" s="3" t="s">
        <v>1665</v>
      </c>
      <c r="BT688" s="38" t="str">
        <f t="shared" si="11"/>
        <v>Nth America</v>
      </c>
    </row>
    <row r="689" spans="1:72" x14ac:dyDescent="0.25">
      <c r="A689" s="30">
        <v>1</v>
      </c>
      <c r="B689" s="30"/>
      <c r="C689" s="3" t="s">
        <v>284</v>
      </c>
      <c r="D689" s="3">
        <v>2003</v>
      </c>
      <c r="E689" s="3" t="s">
        <v>285</v>
      </c>
      <c r="F689" s="3" t="s">
        <v>286</v>
      </c>
      <c r="G689" s="3" t="s">
        <v>1747</v>
      </c>
      <c r="H689" s="3" t="s">
        <v>1698</v>
      </c>
      <c r="I689" s="3" t="s">
        <v>1978</v>
      </c>
      <c r="J689" s="3" t="s">
        <v>1926</v>
      </c>
      <c r="K689" s="3" t="s">
        <v>1925</v>
      </c>
      <c r="L689" s="3" t="s">
        <v>1927</v>
      </c>
      <c r="M689" s="3"/>
      <c r="N689" s="3"/>
      <c r="O689" s="3">
        <v>1</v>
      </c>
      <c r="P689" s="3"/>
      <c r="Q689" s="3"/>
      <c r="R689" s="3">
        <v>1</v>
      </c>
      <c r="S689" s="3"/>
      <c r="T689" s="3"/>
      <c r="U689" s="3"/>
      <c r="V689" s="3"/>
      <c r="W689" s="3"/>
      <c r="X689" s="3"/>
      <c r="Y689" s="3">
        <v>1</v>
      </c>
      <c r="Z689" s="3"/>
      <c r="AA689" s="3"/>
      <c r="AB689" s="3"/>
      <c r="AC689" s="3"/>
      <c r="AD689" s="3"/>
      <c r="AE689" s="3"/>
      <c r="AF689" s="3"/>
      <c r="AG689" s="3"/>
      <c r="AH689" s="3"/>
      <c r="AI689" s="3"/>
      <c r="AJ689" s="3"/>
      <c r="AK689" s="3"/>
      <c r="AL689" s="3"/>
      <c r="AM689" s="3"/>
      <c r="AN689" s="3">
        <v>1</v>
      </c>
      <c r="AO689" s="3"/>
      <c r="AP689" s="3"/>
      <c r="AQ689" s="3"/>
      <c r="AR689" s="3"/>
      <c r="AS689" s="3"/>
      <c r="AT689" s="3">
        <v>1</v>
      </c>
      <c r="AU689" s="3"/>
      <c r="AV689" s="3"/>
      <c r="AW689" s="3"/>
      <c r="AX689" s="3"/>
      <c r="AY689" s="3">
        <v>1</v>
      </c>
      <c r="AZ689" s="3"/>
      <c r="BA689" s="3"/>
      <c r="BB689" s="3"/>
      <c r="BC689" s="3"/>
      <c r="BD689" s="3">
        <v>1</v>
      </c>
      <c r="BE689" s="3"/>
      <c r="BF689" s="3"/>
      <c r="BG689" s="3"/>
      <c r="BH689" s="3"/>
      <c r="BI689" s="3"/>
      <c r="BJ689" s="3"/>
      <c r="BK689" s="3"/>
      <c r="BL689" s="3"/>
      <c r="BM689" s="3">
        <v>1</v>
      </c>
      <c r="BN689" s="3"/>
      <c r="BO689" s="21">
        <v>0</v>
      </c>
      <c r="BP689" s="3"/>
      <c r="BQ689" s="3"/>
      <c r="BR689" s="3"/>
      <c r="BS689" s="3" t="s">
        <v>1978</v>
      </c>
      <c r="BT689" s="38" t="str">
        <f t="shared" si="11"/>
        <v>Nth America</v>
      </c>
    </row>
    <row r="690" spans="1:72" x14ac:dyDescent="0.25">
      <c r="A690" s="35">
        <v>1</v>
      </c>
      <c r="C690" s="3" t="s">
        <v>581</v>
      </c>
      <c r="D690" s="3">
        <v>2003</v>
      </c>
      <c r="E690" s="3" t="s">
        <v>2002</v>
      </c>
      <c r="F690" s="3" t="s">
        <v>582</v>
      </c>
      <c r="G690" s="3" t="s">
        <v>1643</v>
      </c>
      <c r="H690" s="3" t="s">
        <v>1662</v>
      </c>
      <c r="I690" s="3" t="s">
        <v>1978</v>
      </c>
      <c r="J690" s="3" t="s">
        <v>2258</v>
      </c>
      <c r="K690" s="3" t="s">
        <v>2259</v>
      </c>
      <c r="L690" s="3" t="s">
        <v>2260</v>
      </c>
      <c r="M690" s="3"/>
      <c r="N690" s="3">
        <v>1</v>
      </c>
      <c r="O690" s="3">
        <v>1</v>
      </c>
      <c r="P690" s="3">
        <v>1</v>
      </c>
      <c r="Q690" s="3"/>
      <c r="R690" s="3">
        <v>1</v>
      </c>
      <c r="S690" s="3">
        <v>1</v>
      </c>
      <c r="T690" s="3"/>
      <c r="U690" s="3"/>
      <c r="V690" s="3"/>
      <c r="W690" s="3"/>
      <c r="X690" s="3"/>
      <c r="Y690" s="3">
        <v>1</v>
      </c>
      <c r="Z690" s="3"/>
      <c r="AA690" s="3"/>
      <c r="AB690" s="3"/>
      <c r="AC690" s="3"/>
      <c r="AD690" s="3"/>
      <c r="AE690" s="3"/>
      <c r="AF690" s="3"/>
      <c r="AG690" s="3"/>
      <c r="AH690" s="3"/>
      <c r="AI690" s="3"/>
      <c r="AJ690" s="3"/>
      <c r="AK690" s="3"/>
      <c r="AL690" s="3"/>
      <c r="AM690" s="3"/>
      <c r="AN690" s="3">
        <v>1</v>
      </c>
      <c r="AO690" s="3"/>
      <c r="AP690" s="3"/>
      <c r="AQ690" s="3">
        <v>1</v>
      </c>
      <c r="AR690" s="3"/>
      <c r="AS690" s="3"/>
      <c r="AT690" s="3"/>
      <c r="AU690" s="3"/>
      <c r="AV690" s="3"/>
      <c r="AW690" s="3"/>
      <c r="AX690" s="3">
        <v>1</v>
      </c>
      <c r="AY690" s="3"/>
      <c r="AZ690" s="3"/>
      <c r="BA690" s="3"/>
      <c r="BB690" s="3"/>
      <c r="BC690" s="3"/>
      <c r="BD690" s="3">
        <v>1</v>
      </c>
      <c r="BE690" s="3"/>
      <c r="BF690" s="3"/>
      <c r="BG690" s="3"/>
      <c r="BH690" s="3"/>
      <c r="BI690" s="3"/>
      <c r="BJ690" s="3"/>
      <c r="BK690" s="3"/>
      <c r="BL690" s="3"/>
      <c r="BM690" s="3"/>
      <c r="BN690" s="3"/>
      <c r="BO690" s="21">
        <v>0</v>
      </c>
      <c r="BP690" s="3"/>
      <c r="BQ690" s="3"/>
      <c r="BR690" s="3"/>
      <c r="BS690" s="3" t="s">
        <v>1978</v>
      </c>
      <c r="BT690" s="38" t="str">
        <f t="shared" si="11"/>
        <v>Nth America</v>
      </c>
    </row>
    <row r="691" spans="1:72" x14ac:dyDescent="0.25">
      <c r="A691" s="35">
        <v>1</v>
      </c>
      <c r="C691" s="3" t="s">
        <v>3864</v>
      </c>
      <c r="D691" s="3">
        <v>2003</v>
      </c>
      <c r="E691" s="3" t="s">
        <v>1606</v>
      </c>
      <c r="F691" s="3" t="s">
        <v>77</v>
      </c>
      <c r="G691" s="3" t="s">
        <v>1747</v>
      </c>
      <c r="H691" s="3" t="s">
        <v>25</v>
      </c>
      <c r="I691" s="3" t="s">
        <v>1978</v>
      </c>
      <c r="J691" s="3" t="s">
        <v>1651</v>
      </c>
      <c r="K691" s="3" t="s">
        <v>1651</v>
      </c>
      <c r="L691" s="3" t="s">
        <v>1651</v>
      </c>
      <c r="M691" s="3"/>
      <c r="N691" s="3">
        <v>1</v>
      </c>
      <c r="O691" s="3">
        <v>1</v>
      </c>
      <c r="P691" s="3"/>
      <c r="Q691" s="3"/>
      <c r="R691" s="3">
        <v>1</v>
      </c>
      <c r="S691" s="3">
        <v>1</v>
      </c>
      <c r="T691" s="3"/>
      <c r="U691" s="3"/>
      <c r="V691" s="3"/>
      <c r="W691" s="3"/>
      <c r="X691" s="3"/>
      <c r="Y691" s="3">
        <v>1</v>
      </c>
      <c r="Z691" s="3"/>
      <c r="AA691" s="3"/>
      <c r="AB691" s="3"/>
      <c r="AC691" s="3"/>
      <c r="AD691" s="3"/>
      <c r="AE691" s="3">
        <v>1</v>
      </c>
      <c r="AF691" s="3"/>
      <c r="AG691" s="3"/>
      <c r="AH691" s="3"/>
      <c r="AI691" s="3"/>
      <c r="AJ691" s="3"/>
      <c r="AK691" s="3">
        <v>1</v>
      </c>
      <c r="AL691" s="3"/>
      <c r="AM691" s="3"/>
      <c r="AN691" s="3">
        <v>1</v>
      </c>
      <c r="AO691" s="3"/>
      <c r="AP691" s="3"/>
      <c r="AQ691" s="3"/>
      <c r="AR691" s="3"/>
      <c r="AS691" s="3"/>
      <c r="AT691" s="3"/>
      <c r="AU691" s="3"/>
      <c r="AV691" s="3"/>
      <c r="AW691" s="3"/>
      <c r="AX691" s="3"/>
      <c r="AY691" s="3"/>
      <c r="AZ691" s="3"/>
      <c r="BA691" s="3"/>
      <c r="BB691" s="3"/>
      <c r="BC691" s="3"/>
      <c r="BD691" s="3">
        <v>1</v>
      </c>
      <c r="BE691" s="3"/>
      <c r="BF691" s="3"/>
      <c r="BG691" s="3"/>
      <c r="BH691" s="3"/>
      <c r="BI691" s="3"/>
      <c r="BJ691" s="3">
        <v>1</v>
      </c>
      <c r="BK691" s="3"/>
      <c r="BL691" s="3"/>
      <c r="BM691" s="3"/>
      <c r="BN691" s="3"/>
      <c r="BO691" s="21">
        <v>1</v>
      </c>
      <c r="BP691" s="3"/>
      <c r="BQ691" s="3">
        <v>1</v>
      </c>
      <c r="BR691" s="3"/>
      <c r="BS691" s="3" t="s">
        <v>1978</v>
      </c>
      <c r="BT691" s="38" t="str">
        <f t="shared" si="11"/>
        <v>Nth America</v>
      </c>
    </row>
    <row r="692" spans="1:72" x14ac:dyDescent="0.25">
      <c r="A692" s="35">
        <v>2</v>
      </c>
      <c r="C692" s="36" t="s">
        <v>3831</v>
      </c>
      <c r="D692" s="3">
        <v>2003</v>
      </c>
      <c r="E692" s="36" t="s">
        <v>3832</v>
      </c>
      <c r="F692" s="4" t="s">
        <v>3833</v>
      </c>
      <c r="G692" s="3" t="s">
        <v>1642</v>
      </c>
      <c r="H692" s="3" t="s">
        <v>1673</v>
      </c>
      <c r="I692" s="3" t="s">
        <v>1673</v>
      </c>
      <c r="J692" s="3" t="s">
        <v>3834</v>
      </c>
      <c r="K692" s="3" t="s">
        <v>1651</v>
      </c>
      <c r="L692" s="36" t="s">
        <v>3835</v>
      </c>
      <c r="O692" s="3">
        <v>1</v>
      </c>
      <c r="P692" s="4">
        <v>1</v>
      </c>
      <c r="R692" s="3">
        <v>1</v>
      </c>
      <c r="AE692" s="4">
        <v>1</v>
      </c>
      <c r="AJ692" s="4">
        <v>1</v>
      </c>
      <c r="AK692" s="4">
        <v>1</v>
      </c>
      <c r="AN692" s="4">
        <v>1</v>
      </c>
      <c r="AQ692" s="4">
        <v>1</v>
      </c>
      <c r="BD692" s="4">
        <v>1</v>
      </c>
      <c r="BK692" s="4">
        <v>1</v>
      </c>
      <c r="BL692" s="4">
        <v>1</v>
      </c>
      <c r="BO692" s="21">
        <v>1</v>
      </c>
      <c r="BP692" s="4">
        <v>1</v>
      </c>
      <c r="BQ692" s="4">
        <v>1</v>
      </c>
      <c r="BS692" s="3" t="s">
        <v>1673</v>
      </c>
      <c r="BT692" s="38" t="str">
        <f t="shared" si="11"/>
        <v>Australia and NZ</v>
      </c>
    </row>
    <row r="693" spans="1:72" x14ac:dyDescent="0.25">
      <c r="A693" s="35">
        <v>2</v>
      </c>
      <c r="C693" s="21" t="s">
        <v>3696</v>
      </c>
      <c r="D693" s="21">
        <v>2003</v>
      </c>
      <c r="E693" s="21" t="s">
        <v>3462</v>
      </c>
      <c r="F693" s="21" t="s">
        <v>3463</v>
      </c>
      <c r="G693" s="21" t="s">
        <v>1642</v>
      </c>
      <c r="H693" s="21" t="s">
        <v>1726</v>
      </c>
      <c r="I693" s="21" t="s">
        <v>1978</v>
      </c>
      <c r="J693" s="12" t="s">
        <v>3464</v>
      </c>
      <c r="K693" s="21" t="s">
        <v>3465</v>
      </c>
      <c r="L693" s="21" t="s">
        <v>3466</v>
      </c>
      <c r="M693" s="21"/>
      <c r="N693" s="21"/>
      <c r="O693" s="21">
        <v>1</v>
      </c>
      <c r="P693" s="21">
        <v>1</v>
      </c>
      <c r="Q693" s="21"/>
      <c r="R693" s="21">
        <v>1</v>
      </c>
      <c r="S693" s="21"/>
      <c r="T693" s="21"/>
      <c r="U693" s="21"/>
      <c r="V693" s="21"/>
      <c r="W693" s="21"/>
      <c r="X693" s="21"/>
      <c r="Y693" s="21">
        <v>1</v>
      </c>
      <c r="Z693" s="21"/>
      <c r="AA693" s="21"/>
      <c r="AB693" s="21"/>
      <c r="AC693" s="21"/>
      <c r="AD693" s="21"/>
      <c r="AE693" s="21"/>
      <c r="AF693" s="21"/>
      <c r="AG693" s="21"/>
      <c r="AH693" s="21"/>
      <c r="AI693" s="21"/>
      <c r="AJ693" s="21"/>
      <c r="AK693" s="21"/>
      <c r="AL693" s="21"/>
      <c r="AM693" s="21"/>
      <c r="AN693" s="21"/>
      <c r="AO693" s="21">
        <v>1</v>
      </c>
      <c r="AP693" s="21"/>
      <c r="AQ693" s="21">
        <v>1</v>
      </c>
      <c r="AR693" s="21"/>
      <c r="AS693" s="21"/>
      <c r="AT693" s="21"/>
      <c r="AU693" s="21"/>
      <c r="AV693" s="21"/>
      <c r="AW693" s="21"/>
      <c r="AX693" s="21">
        <v>1</v>
      </c>
      <c r="AY693" s="21"/>
      <c r="AZ693" s="21"/>
      <c r="BA693" s="21"/>
      <c r="BB693" s="21"/>
      <c r="BC693" s="21"/>
      <c r="BD693" s="21"/>
      <c r="BE693" s="21" t="s">
        <v>2284</v>
      </c>
      <c r="BF693" s="21"/>
      <c r="BG693" s="21"/>
      <c r="BH693" s="21"/>
      <c r="BI693" s="21"/>
      <c r="BJ693" s="21"/>
      <c r="BK693" s="21"/>
      <c r="BL693" s="21"/>
      <c r="BM693" s="21"/>
      <c r="BN693" s="21"/>
      <c r="BO693" s="21">
        <v>0</v>
      </c>
      <c r="BP693" s="21"/>
      <c r="BQ693" s="21"/>
      <c r="BR693" s="21"/>
      <c r="BS693" s="21" t="s">
        <v>1978</v>
      </c>
      <c r="BT693" s="38" t="str">
        <f t="shared" si="11"/>
        <v>Nth America</v>
      </c>
    </row>
    <row r="694" spans="1:72" x14ac:dyDescent="0.25">
      <c r="A694" s="35">
        <v>1</v>
      </c>
      <c r="C694" s="3" t="s">
        <v>1013</v>
      </c>
      <c r="D694" s="3">
        <v>2003</v>
      </c>
      <c r="E694" s="3" t="s">
        <v>1014</v>
      </c>
      <c r="F694" s="3" t="s">
        <v>62</v>
      </c>
      <c r="G694" s="3" t="s">
        <v>1642</v>
      </c>
      <c r="H694" s="3" t="s">
        <v>2765</v>
      </c>
      <c r="I694" s="3" t="s">
        <v>1978</v>
      </c>
      <c r="J694" s="3" t="s">
        <v>2766</v>
      </c>
      <c r="K694" s="3" t="s">
        <v>2767</v>
      </c>
      <c r="L694" s="3" t="s">
        <v>2768</v>
      </c>
      <c r="M694" s="3"/>
      <c r="N694" s="3">
        <v>1</v>
      </c>
      <c r="O694" s="3">
        <v>1</v>
      </c>
      <c r="P694" s="3"/>
      <c r="Q694" s="3"/>
      <c r="R694" s="3">
        <v>1</v>
      </c>
      <c r="S694" s="3">
        <v>1</v>
      </c>
      <c r="T694" s="3"/>
      <c r="U694" s="3"/>
      <c r="V694" s="3"/>
      <c r="W694" s="3"/>
      <c r="X694" s="3"/>
      <c r="Y694" s="3">
        <v>1</v>
      </c>
      <c r="Z694" s="3"/>
      <c r="AA694" s="3"/>
      <c r="AB694" s="3"/>
      <c r="AC694" s="3"/>
      <c r="AD694" s="3"/>
      <c r="AE694" s="3"/>
      <c r="AF694" s="3"/>
      <c r="AG694" s="3"/>
      <c r="AH694" s="3"/>
      <c r="AI694" s="3"/>
      <c r="AJ694" s="3"/>
      <c r="AK694" s="3">
        <v>1</v>
      </c>
      <c r="AL694" s="3"/>
      <c r="AM694" s="3"/>
      <c r="AN694" s="3"/>
      <c r="AO694" s="3"/>
      <c r="AP694" s="3"/>
      <c r="AQ694" s="3"/>
      <c r="AR694" s="3"/>
      <c r="AS694" s="3">
        <v>1</v>
      </c>
      <c r="AT694" s="3"/>
      <c r="AU694" s="3"/>
      <c r="AV694" s="3"/>
      <c r="AW694" s="3"/>
      <c r="AX694" s="3"/>
      <c r="AY694" s="3"/>
      <c r="AZ694" s="3"/>
      <c r="BA694" s="3"/>
      <c r="BB694" s="3"/>
      <c r="BC694" s="3"/>
      <c r="BD694" s="3"/>
      <c r="BE694" s="3"/>
      <c r="BF694" s="3"/>
      <c r="BG694" s="3"/>
      <c r="BH694" s="3"/>
      <c r="BI694" s="3"/>
      <c r="BJ694" s="3"/>
      <c r="BK694" s="3">
        <v>1</v>
      </c>
      <c r="BL694" s="3"/>
      <c r="BM694" s="3"/>
      <c r="BN694" s="3"/>
      <c r="BO694" s="21">
        <v>0</v>
      </c>
      <c r="BP694" s="3"/>
      <c r="BQ694" s="3"/>
      <c r="BR694" s="3"/>
      <c r="BS694" s="3" t="s">
        <v>1978</v>
      </c>
      <c r="BT694" s="38" t="str">
        <f t="shared" si="11"/>
        <v>Nth America</v>
      </c>
    </row>
    <row r="695" spans="1:72" x14ac:dyDescent="0.25">
      <c r="A695" s="30">
        <v>1</v>
      </c>
      <c r="B695" s="30"/>
      <c r="C695" s="3" t="s">
        <v>1020</v>
      </c>
      <c r="D695" s="3">
        <v>2003</v>
      </c>
      <c r="E695" s="3" t="s">
        <v>2007</v>
      </c>
      <c r="F695" s="3" t="s">
        <v>1021</v>
      </c>
      <c r="G695" s="3" t="s">
        <v>1642</v>
      </c>
      <c r="H695" s="3" t="s">
        <v>1769</v>
      </c>
      <c r="I695" s="3" t="s">
        <v>1978</v>
      </c>
      <c r="J695" s="3" t="s">
        <v>2775</v>
      </c>
      <c r="K695" s="3" t="s">
        <v>1651</v>
      </c>
      <c r="L695" s="3" t="s">
        <v>2776</v>
      </c>
      <c r="M695" s="3"/>
      <c r="N695" s="3">
        <v>1</v>
      </c>
      <c r="O695" s="3">
        <v>1</v>
      </c>
      <c r="P695" s="3">
        <v>1</v>
      </c>
      <c r="Q695" s="3"/>
      <c r="R695" s="3">
        <v>1</v>
      </c>
      <c r="S695" s="3">
        <v>1</v>
      </c>
      <c r="T695" s="3">
        <v>1</v>
      </c>
      <c r="U695" s="3"/>
      <c r="V695" s="3"/>
      <c r="W695" s="3"/>
      <c r="X695" s="3"/>
      <c r="Y695" s="3"/>
      <c r="Z695" s="3"/>
      <c r="AA695" s="3"/>
      <c r="AB695" s="3"/>
      <c r="AC695" s="3"/>
      <c r="AD695" s="3"/>
      <c r="AE695" s="3">
        <v>1</v>
      </c>
      <c r="AF695" s="3"/>
      <c r="AG695" s="3"/>
      <c r="AH695" s="3"/>
      <c r="AI695" s="3"/>
      <c r="AJ695" s="3"/>
      <c r="AK695" s="3"/>
      <c r="AL695" s="3"/>
      <c r="AM695" s="3"/>
      <c r="AN695" s="3">
        <v>1</v>
      </c>
      <c r="AO695" s="3"/>
      <c r="AP695" s="3"/>
      <c r="AQ695" s="3"/>
      <c r="AR695" s="3"/>
      <c r="AS695" s="3"/>
      <c r="AT695" s="3"/>
      <c r="AU695" s="3"/>
      <c r="AV695" s="3">
        <v>1</v>
      </c>
      <c r="AW695" s="3">
        <v>1</v>
      </c>
      <c r="AX695" s="3"/>
      <c r="AY695" s="3">
        <v>1</v>
      </c>
      <c r="AZ695" s="3"/>
      <c r="BA695" s="3"/>
      <c r="BB695" s="3">
        <v>1</v>
      </c>
      <c r="BC695" s="3"/>
      <c r="BD695" s="3"/>
      <c r="BE695" s="3"/>
      <c r="BF695" s="3"/>
      <c r="BG695" s="3"/>
      <c r="BH695" s="3"/>
      <c r="BI695" s="3"/>
      <c r="BJ695" s="3"/>
      <c r="BK695" s="3"/>
      <c r="BL695" s="3"/>
      <c r="BM695" s="3"/>
      <c r="BN695" s="3"/>
      <c r="BO695" s="21">
        <v>0</v>
      </c>
      <c r="BP695" s="3"/>
      <c r="BQ695" s="3"/>
      <c r="BR695" s="3"/>
      <c r="BS695" s="3" t="s">
        <v>1978</v>
      </c>
      <c r="BT695" s="38" t="str">
        <f t="shared" si="11"/>
        <v>Nth America</v>
      </c>
    </row>
    <row r="696" spans="1:72" x14ac:dyDescent="0.25">
      <c r="A696" s="35">
        <v>1</v>
      </c>
      <c r="C696" s="3" t="s">
        <v>1101</v>
      </c>
      <c r="D696" s="3">
        <v>2003</v>
      </c>
      <c r="E696" s="3" t="s">
        <v>1102</v>
      </c>
      <c r="F696" s="3" t="s">
        <v>2005</v>
      </c>
      <c r="G696" s="3" t="s">
        <v>1642</v>
      </c>
      <c r="H696" s="3" t="s">
        <v>2860</v>
      </c>
      <c r="I696" s="3" t="s">
        <v>1978</v>
      </c>
      <c r="J696" s="3" t="s">
        <v>2861</v>
      </c>
      <c r="K696" s="3" t="s">
        <v>1651</v>
      </c>
      <c r="L696" s="3" t="s">
        <v>2862</v>
      </c>
      <c r="M696" s="3"/>
      <c r="N696" s="3">
        <v>1</v>
      </c>
      <c r="O696" s="3"/>
      <c r="P696" s="3"/>
      <c r="Q696" s="3"/>
      <c r="R696" s="3"/>
      <c r="S696" s="3">
        <v>1</v>
      </c>
      <c r="T696" s="3"/>
      <c r="U696" s="3"/>
      <c r="V696" s="3"/>
      <c r="W696" s="3"/>
      <c r="X696" s="3"/>
      <c r="Y696" s="3"/>
      <c r="Z696" s="3"/>
      <c r="AA696" s="3"/>
      <c r="AB696" s="3"/>
      <c r="AC696" s="3"/>
      <c r="AD696" s="3">
        <v>1</v>
      </c>
      <c r="AE696" s="3">
        <v>1</v>
      </c>
      <c r="AF696" s="3"/>
      <c r="AG696" s="3"/>
      <c r="AH696" s="3"/>
      <c r="AI696" s="3"/>
      <c r="AJ696" s="3"/>
      <c r="AK696" s="3"/>
      <c r="AL696" s="3"/>
      <c r="AM696" s="3"/>
      <c r="AN696" s="3">
        <v>1</v>
      </c>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21">
        <v>0</v>
      </c>
      <c r="BP696" s="3"/>
      <c r="BQ696" s="3"/>
      <c r="BR696" s="3"/>
      <c r="BS696" s="3" t="s">
        <v>1978</v>
      </c>
      <c r="BT696" s="38" t="str">
        <f t="shared" si="11"/>
        <v>Nth America</v>
      </c>
    </row>
    <row r="697" spans="1:72" x14ac:dyDescent="0.25">
      <c r="A697" s="35">
        <v>1</v>
      </c>
      <c r="C697" s="3" t="s">
        <v>1251</v>
      </c>
      <c r="D697" s="3">
        <v>2003</v>
      </c>
      <c r="E697" s="3" t="s">
        <v>1254</v>
      </c>
      <c r="F697" s="3"/>
      <c r="G697" s="3" t="s">
        <v>1747</v>
      </c>
      <c r="H697" s="3" t="s">
        <v>1978</v>
      </c>
      <c r="I697" s="3" t="s">
        <v>1978</v>
      </c>
      <c r="J697" s="12" t="s">
        <v>3029</v>
      </c>
      <c r="K697" s="3" t="s">
        <v>1651</v>
      </c>
      <c r="L697" s="3" t="s">
        <v>3960</v>
      </c>
      <c r="M697" s="3"/>
      <c r="N697" s="3">
        <v>1</v>
      </c>
      <c r="O697" s="3">
        <v>1</v>
      </c>
      <c r="P697" s="3"/>
      <c r="Q697" s="3"/>
      <c r="R697" s="3">
        <v>1</v>
      </c>
      <c r="S697" s="3">
        <v>1</v>
      </c>
      <c r="T697" s="3"/>
      <c r="U697" s="3"/>
      <c r="V697" s="3"/>
      <c r="W697" s="3"/>
      <c r="X697" s="3"/>
      <c r="Y697" s="3"/>
      <c r="Z697" s="3"/>
      <c r="AA697" s="3"/>
      <c r="AB697" s="3"/>
      <c r="AC697" s="3"/>
      <c r="AD697" s="3"/>
      <c r="AE697" s="3">
        <v>1</v>
      </c>
      <c r="AF697" s="3"/>
      <c r="AG697" s="3"/>
      <c r="AH697" s="3"/>
      <c r="AI697" s="3"/>
      <c r="AJ697" s="3"/>
      <c r="AK697" s="3">
        <v>1</v>
      </c>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v>1</v>
      </c>
      <c r="BM697" s="3"/>
      <c r="BN697" s="3"/>
      <c r="BO697" s="21">
        <v>0</v>
      </c>
      <c r="BP697" s="3"/>
      <c r="BQ697" s="3"/>
      <c r="BR697" s="3"/>
      <c r="BS697" s="3" t="s">
        <v>1978</v>
      </c>
      <c r="BT697" s="38" t="str">
        <f t="shared" si="11"/>
        <v>Nth America</v>
      </c>
    </row>
    <row r="698" spans="1:72" x14ac:dyDescent="0.25">
      <c r="A698" s="35">
        <v>1</v>
      </c>
      <c r="C698" s="3" t="s">
        <v>1251</v>
      </c>
      <c r="D698" s="3">
        <v>2003</v>
      </c>
      <c r="E698" s="3" t="s">
        <v>1258</v>
      </c>
      <c r="F698" s="3" t="s">
        <v>3872</v>
      </c>
      <c r="G698" s="3" t="s">
        <v>1643</v>
      </c>
      <c r="H698" s="3" t="s">
        <v>1978</v>
      </c>
      <c r="I698" s="3" t="s">
        <v>1978</v>
      </c>
      <c r="J698" s="3" t="s">
        <v>1651</v>
      </c>
      <c r="K698" s="3" t="s">
        <v>1651</v>
      </c>
      <c r="L698" s="48" t="s">
        <v>3961</v>
      </c>
      <c r="M698" s="3"/>
      <c r="N698" s="3">
        <v>1</v>
      </c>
      <c r="O698" s="3">
        <v>1</v>
      </c>
      <c r="P698" s="3"/>
      <c r="Q698" s="3"/>
      <c r="R698" s="3">
        <v>1</v>
      </c>
      <c r="S698" s="3">
        <v>1</v>
      </c>
      <c r="T698" s="3"/>
      <c r="U698" s="3"/>
      <c r="V698" s="3"/>
      <c r="W698" s="3"/>
      <c r="X698" s="3"/>
      <c r="Y698" s="3">
        <v>1</v>
      </c>
      <c r="Z698" s="3"/>
      <c r="AA698" s="3"/>
      <c r="AB698" s="3"/>
      <c r="AC698" s="3"/>
      <c r="AD698" s="3"/>
      <c r="AE698" s="3"/>
      <c r="AF698" s="3"/>
      <c r="AG698" s="3"/>
      <c r="AH698" s="3"/>
      <c r="AI698" s="3"/>
      <c r="AJ698" s="3"/>
      <c r="AK698" s="3">
        <v>1</v>
      </c>
      <c r="AL698" s="3"/>
      <c r="AM698" s="3"/>
      <c r="AN698" s="3"/>
      <c r="AO698" s="3"/>
      <c r="AP698" s="3"/>
      <c r="AQ698" s="3"/>
      <c r="AR698" s="3"/>
      <c r="AS698" s="3"/>
      <c r="AT698" s="3">
        <v>1</v>
      </c>
      <c r="AU698" s="3"/>
      <c r="AV698" s="3"/>
      <c r="AW698" s="3"/>
      <c r="AX698" s="3"/>
      <c r="AY698" s="3"/>
      <c r="AZ698" s="3"/>
      <c r="BA698" s="3"/>
      <c r="BB698" s="3"/>
      <c r="BC698" s="3"/>
      <c r="BD698" s="3"/>
      <c r="BE698" s="3"/>
      <c r="BF698" s="3"/>
      <c r="BG698" s="3"/>
      <c r="BH698" s="3"/>
      <c r="BI698" s="3"/>
      <c r="BJ698" s="3"/>
      <c r="BK698" s="3"/>
      <c r="BL698" s="3">
        <v>1</v>
      </c>
      <c r="BM698" s="3"/>
      <c r="BN698" s="3"/>
      <c r="BO698" s="21">
        <v>0</v>
      </c>
      <c r="BP698" s="3"/>
      <c r="BQ698" s="3"/>
      <c r="BR698" s="3"/>
      <c r="BS698" s="3" t="s">
        <v>1978</v>
      </c>
      <c r="BT698" s="38" t="str">
        <f t="shared" si="11"/>
        <v>Nth America</v>
      </c>
    </row>
    <row r="699" spans="1:72" x14ac:dyDescent="0.25">
      <c r="A699" s="35">
        <v>1</v>
      </c>
      <c r="C699" s="3" t="s">
        <v>1251</v>
      </c>
      <c r="D699" s="3">
        <v>2003</v>
      </c>
      <c r="E699" s="3" t="s">
        <v>1259</v>
      </c>
      <c r="F699" s="3" t="s">
        <v>3873</v>
      </c>
      <c r="G699" s="3" t="s">
        <v>1643</v>
      </c>
      <c r="H699" s="3" t="s">
        <v>1978</v>
      </c>
      <c r="I699" s="3" t="s">
        <v>1978</v>
      </c>
      <c r="J699" s="3" t="s">
        <v>3035</v>
      </c>
      <c r="K699" s="3" t="s">
        <v>3037</v>
      </c>
      <c r="L699" s="3" t="s">
        <v>3036</v>
      </c>
      <c r="M699" s="3"/>
      <c r="N699" s="3">
        <v>1</v>
      </c>
      <c r="O699" s="3">
        <v>1</v>
      </c>
      <c r="P699" s="3"/>
      <c r="Q699" s="3"/>
      <c r="R699" s="3">
        <v>1</v>
      </c>
      <c r="S699" s="3">
        <v>1</v>
      </c>
      <c r="T699" s="3"/>
      <c r="U699" s="3"/>
      <c r="V699" s="3"/>
      <c r="W699" s="3"/>
      <c r="X699" s="3"/>
      <c r="Y699" s="3">
        <v>1</v>
      </c>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v>1</v>
      </c>
      <c r="BK699" s="3"/>
      <c r="BL699" s="3">
        <v>1</v>
      </c>
      <c r="BM699" s="3"/>
      <c r="BN699" s="3"/>
      <c r="BO699" s="21">
        <v>0</v>
      </c>
      <c r="BP699" s="3"/>
      <c r="BQ699" s="3"/>
      <c r="BR699" s="3"/>
      <c r="BS699" s="3" t="s">
        <v>1978</v>
      </c>
      <c r="BT699" s="38" t="str">
        <f t="shared" si="11"/>
        <v>Nth America</v>
      </c>
    </row>
    <row r="700" spans="1:72" x14ac:dyDescent="0.25">
      <c r="A700" s="35">
        <v>1</v>
      </c>
      <c r="C700" s="3" t="s">
        <v>1496</v>
      </c>
      <c r="D700" s="3">
        <v>2003</v>
      </c>
      <c r="E700" s="3" t="s">
        <v>1497</v>
      </c>
      <c r="F700" s="3" t="s">
        <v>1498</v>
      </c>
      <c r="G700" s="3" t="s">
        <v>1642</v>
      </c>
      <c r="H700" s="3" t="s">
        <v>2014</v>
      </c>
      <c r="I700" s="3" t="s">
        <v>2014</v>
      </c>
      <c r="J700" s="3" t="s">
        <v>3319</v>
      </c>
      <c r="K700" s="3" t="s">
        <v>3320</v>
      </c>
      <c r="L700" s="3" t="s">
        <v>3321</v>
      </c>
      <c r="M700" s="3">
        <v>1</v>
      </c>
      <c r="N700" s="3">
        <v>1</v>
      </c>
      <c r="O700" s="3">
        <v>1</v>
      </c>
      <c r="P700" s="3"/>
      <c r="Q700" s="3"/>
      <c r="R700" s="3">
        <v>1</v>
      </c>
      <c r="S700" s="3">
        <v>1</v>
      </c>
      <c r="T700" s="3"/>
      <c r="U700" s="3"/>
      <c r="V700" s="3"/>
      <c r="W700" s="3"/>
      <c r="X700" s="3"/>
      <c r="Y700" s="3"/>
      <c r="Z700" s="3"/>
      <c r="AA700" s="3"/>
      <c r="AB700" s="3"/>
      <c r="AC700" s="3"/>
      <c r="AD700" s="3"/>
      <c r="AE700" s="3"/>
      <c r="AF700" s="3">
        <v>1</v>
      </c>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21">
        <v>1</v>
      </c>
      <c r="BP700" s="3"/>
      <c r="BQ700" s="3">
        <v>1</v>
      </c>
      <c r="BR700" s="3"/>
      <c r="BS700" s="3" t="s">
        <v>2014</v>
      </c>
      <c r="BT700" s="38" t="str">
        <f t="shared" si="11"/>
        <v>Europe</v>
      </c>
    </row>
    <row r="701" spans="1:72" x14ac:dyDescent="0.25">
      <c r="A701" s="35">
        <v>1</v>
      </c>
      <c r="C701" s="3" t="s">
        <v>246</v>
      </c>
      <c r="D701" s="3">
        <v>2002</v>
      </c>
      <c r="E701" s="3" t="s">
        <v>247</v>
      </c>
      <c r="F701" s="3" t="s">
        <v>3870</v>
      </c>
      <c r="G701" s="3" t="s">
        <v>1643</v>
      </c>
      <c r="H701" s="3" t="s">
        <v>1662</v>
      </c>
      <c r="I701" s="3" t="s">
        <v>1978</v>
      </c>
      <c r="J701" s="3" t="s">
        <v>1651</v>
      </c>
      <c r="K701" s="11" t="s">
        <v>1883</v>
      </c>
      <c r="L701" s="3" t="s">
        <v>1884</v>
      </c>
      <c r="M701" s="3"/>
      <c r="N701" s="3"/>
      <c r="O701" s="3">
        <v>1</v>
      </c>
      <c r="P701" s="3"/>
      <c r="Q701" s="3"/>
      <c r="R701" s="3">
        <v>1</v>
      </c>
      <c r="S701" s="3"/>
      <c r="T701" s="3"/>
      <c r="U701" s="3"/>
      <c r="V701" s="3"/>
      <c r="W701" s="3"/>
      <c r="X701" s="3"/>
      <c r="Y701" s="3">
        <v>1</v>
      </c>
      <c r="Z701" s="3"/>
      <c r="AA701" s="3"/>
      <c r="AB701" s="3"/>
      <c r="AC701" s="3"/>
      <c r="AD701" s="3"/>
      <c r="AE701" s="3"/>
      <c r="AF701" s="3"/>
      <c r="AG701" s="3"/>
      <c r="AH701" s="3"/>
      <c r="AI701" s="3"/>
      <c r="AJ701" s="3"/>
      <c r="AK701" s="3">
        <v>1</v>
      </c>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v>1</v>
      </c>
      <c r="BM701" s="3"/>
      <c r="BN701" s="3"/>
      <c r="BO701" s="21">
        <v>0</v>
      </c>
      <c r="BP701" s="3"/>
      <c r="BQ701" s="3"/>
      <c r="BR701" s="3"/>
      <c r="BS701" s="3" t="s">
        <v>1978</v>
      </c>
      <c r="BT701" s="38" t="str">
        <f t="shared" si="11"/>
        <v>Nth America</v>
      </c>
    </row>
    <row r="702" spans="1:72" x14ac:dyDescent="0.25">
      <c r="A702" s="35">
        <v>1</v>
      </c>
      <c r="C702" s="3" t="s">
        <v>592</v>
      </c>
      <c r="D702" s="3">
        <v>2002</v>
      </c>
      <c r="E702" s="3" t="s">
        <v>593</v>
      </c>
      <c r="F702" s="3" t="s">
        <v>594</v>
      </c>
      <c r="G702" s="3" t="s">
        <v>1642</v>
      </c>
      <c r="H702" s="3" t="s">
        <v>1698</v>
      </c>
      <c r="I702" s="3" t="s">
        <v>1978</v>
      </c>
      <c r="J702" s="3" t="s">
        <v>1651</v>
      </c>
      <c r="K702" s="3" t="s">
        <v>1651</v>
      </c>
      <c r="L702" s="3" t="s">
        <v>2280</v>
      </c>
      <c r="M702" s="3"/>
      <c r="N702" s="3"/>
      <c r="O702" s="3">
        <v>1</v>
      </c>
      <c r="P702" s="3"/>
      <c r="Q702" s="3"/>
      <c r="R702" s="3">
        <v>1</v>
      </c>
      <c r="S702" s="3"/>
      <c r="T702" s="3"/>
      <c r="U702" s="3"/>
      <c r="V702" s="3"/>
      <c r="W702" s="3"/>
      <c r="X702" s="3"/>
      <c r="Y702" s="3"/>
      <c r="Z702" s="3"/>
      <c r="AA702" s="3"/>
      <c r="AB702" s="3"/>
      <c r="AC702" s="3"/>
      <c r="AD702" s="3"/>
      <c r="AE702" s="3">
        <v>1</v>
      </c>
      <c r="AF702" s="3"/>
      <c r="AG702" s="3"/>
      <c r="AH702" s="3"/>
      <c r="AI702" s="3"/>
      <c r="AJ702" s="3"/>
      <c r="AK702" s="3">
        <v>1</v>
      </c>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v>1</v>
      </c>
      <c r="BM702" s="3"/>
      <c r="BN702" s="3"/>
      <c r="BO702" s="21">
        <v>0</v>
      </c>
      <c r="BP702" s="3"/>
      <c r="BQ702" s="3"/>
      <c r="BR702" s="3"/>
      <c r="BS702" s="3" t="s">
        <v>1978</v>
      </c>
      <c r="BT702" s="38" t="str">
        <f t="shared" si="11"/>
        <v>Nth America</v>
      </c>
    </row>
    <row r="703" spans="1:72" x14ac:dyDescent="0.25">
      <c r="A703" s="35">
        <v>1</v>
      </c>
      <c r="C703" s="3" t="s">
        <v>761</v>
      </c>
      <c r="D703" s="3">
        <v>2002</v>
      </c>
      <c r="E703" s="3" t="s">
        <v>762</v>
      </c>
      <c r="F703" s="3" t="s">
        <v>72</v>
      </c>
      <c r="G703" s="3" t="s">
        <v>1642</v>
      </c>
      <c r="H703" s="3" t="s">
        <v>2477</v>
      </c>
      <c r="I703" s="3" t="s">
        <v>1978</v>
      </c>
      <c r="J703" s="3" t="s">
        <v>2479</v>
      </c>
      <c r="K703" s="3" t="s">
        <v>2478</v>
      </c>
      <c r="L703" s="3" t="s">
        <v>2480</v>
      </c>
      <c r="M703" s="3"/>
      <c r="N703" s="3">
        <v>1</v>
      </c>
      <c r="O703" s="3"/>
      <c r="P703" s="3"/>
      <c r="Q703" s="3"/>
      <c r="R703" s="3"/>
      <c r="S703" s="3">
        <v>1</v>
      </c>
      <c r="T703" s="3"/>
      <c r="U703" s="3"/>
      <c r="V703" s="3"/>
      <c r="W703" s="3"/>
      <c r="X703" s="3"/>
      <c r="Y703" s="3">
        <v>1</v>
      </c>
      <c r="Z703" s="3"/>
      <c r="AA703" s="3"/>
      <c r="AB703" s="3"/>
      <c r="AC703" s="3"/>
      <c r="AD703" s="3"/>
      <c r="AE703" s="3"/>
      <c r="AF703" s="3"/>
      <c r="AG703" s="3"/>
      <c r="AH703" s="3"/>
      <c r="AI703" s="3"/>
      <c r="AJ703" s="3"/>
      <c r="AK703" s="3">
        <v>1</v>
      </c>
      <c r="AL703" s="3"/>
      <c r="AM703" s="3"/>
      <c r="AN703" s="3">
        <v>1</v>
      </c>
      <c r="AO703" s="3"/>
      <c r="AP703" s="3"/>
      <c r="AQ703" s="3"/>
      <c r="AR703" s="3"/>
      <c r="AS703" s="3"/>
      <c r="AT703" s="3">
        <v>1</v>
      </c>
      <c r="AU703" s="3"/>
      <c r="AV703" s="3"/>
      <c r="AW703" s="3"/>
      <c r="AX703" s="3"/>
      <c r="AY703" s="3"/>
      <c r="AZ703" s="3"/>
      <c r="BA703" s="3"/>
      <c r="BB703" s="3"/>
      <c r="BC703" s="3"/>
      <c r="BD703" s="3"/>
      <c r="BE703" s="3"/>
      <c r="BF703" s="3"/>
      <c r="BG703" s="3"/>
      <c r="BH703" s="3"/>
      <c r="BI703" s="3"/>
      <c r="BJ703" s="3">
        <v>1</v>
      </c>
      <c r="BK703" s="3">
        <v>1</v>
      </c>
      <c r="BL703" s="3">
        <v>1</v>
      </c>
      <c r="BM703" s="3"/>
      <c r="BN703" s="3"/>
      <c r="BO703" s="21">
        <v>0</v>
      </c>
      <c r="BP703" s="3"/>
      <c r="BQ703" s="3"/>
      <c r="BR703" s="3"/>
      <c r="BS703" s="3" t="s">
        <v>1978</v>
      </c>
      <c r="BT703" s="38" t="str">
        <f t="shared" si="11"/>
        <v>Nth America</v>
      </c>
    </row>
    <row r="704" spans="1:72" x14ac:dyDescent="0.25">
      <c r="A704" s="35">
        <v>1</v>
      </c>
      <c r="C704" s="3" t="s">
        <v>801</v>
      </c>
      <c r="D704" s="3">
        <v>2002</v>
      </c>
      <c r="E704" s="3" t="s">
        <v>819</v>
      </c>
      <c r="F704" s="3" t="s">
        <v>820</v>
      </c>
      <c r="G704" s="3" t="s">
        <v>1643</v>
      </c>
      <c r="H704" s="3" t="s">
        <v>2201</v>
      </c>
      <c r="I704" s="3" t="s">
        <v>1978</v>
      </c>
      <c r="J704" s="12" t="s">
        <v>2545</v>
      </c>
      <c r="K704" s="3" t="s">
        <v>1651</v>
      </c>
      <c r="L704" s="3" t="s">
        <v>2546</v>
      </c>
      <c r="M704" s="3"/>
      <c r="N704" s="3">
        <v>1</v>
      </c>
      <c r="O704" s="3">
        <v>1</v>
      </c>
      <c r="P704" s="3">
        <v>1</v>
      </c>
      <c r="Q704" s="3"/>
      <c r="R704" s="3">
        <v>1</v>
      </c>
      <c r="S704" s="3">
        <v>1</v>
      </c>
      <c r="T704" s="3">
        <v>1</v>
      </c>
      <c r="U704" s="3"/>
      <c r="V704" s="3"/>
      <c r="W704" s="3"/>
      <c r="X704" s="3"/>
      <c r="Y704" s="3"/>
      <c r="Z704" s="3"/>
      <c r="AA704" s="3"/>
      <c r="AB704" s="3"/>
      <c r="AC704" s="3"/>
      <c r="AD704" s="3"/>
      <c r="AE704" s="3">
        <v>1</v>
      </c>
      <c r="AF704" s="3"/>
      <c r="AG704" s="3"/>
      <c r="AH704" s="3"/>
      <c r="AI704" s="3"/>
      <c r="AJ704" s="3"/>
      <c r="AK704" s="3"/>
      <c r="AL704" s="3"/>
      <c r="AM704" s="3"/>
      <c r="AN704" s="3">
        <v>1</v>
      </c>
      <c r="AO704" s="3">
        <v>1</v>
      </c>
      <c r="AP704" s="3"/>
      <c r="AQ704" s="3">
        <v>1</v>
      </c>
      <c r="AR704" s="3"/>
      <c r="AS704" s="3"/>
      <c r="AT704" s="3"/>
      <c r="AU704" s="3"/>
      <c r="AV704" s="3"/>
      <c r="AW704" s="3"/>
      <c r="AX704" s="3"/>
      <c r="AY704" s="3"/>
      <c r="AZ704" s="3"/>
      <c r="BA704" s="3"/>
      <c r="BB704" s="3"/>
      <c r="BC704" s="3"/>
      <c r="BD704" s="3">
        <v>1</v>
      </c>
      <c r="BE704" s="3"/>
      <c r="BF704" s="3"/>
      <c r="BG704" s="3"/>
      <c r="BH704" s="3"/>
      <c r="BI704" s="3"/>
      <c r="BJ704" s="3"/>
      <c r="BK704" s="3"/>
      <c r="BL704" s="3"/>
      <c r="BM704" s="3"/>
      <c r="BN704" s="3"/>
      <c r="BO704" s="21">
        <v>0</v>
      </c>
      <c r="BP704" s="3"/>
      <c r="BQ704" s="3"/>
      <c r="BR704" s="3"/>
      <c r="BS704" s="3" t="s">
        <v>1978</v>
      </c>
      <c r="BT704" s="38" t="str">
        <f t="shared" si="11"/>
        <v>Nth America</v>
      </c>
    </row>
    <row r="705" spans="1:72" x14ac:dyDescent="0.25">
      <c r="A705" s="35">
        <v>1</v>
      </c>
      <c r="C705" s="3" t="s">
        <v>1061</v>
      </c>
      <c r="D705" s="3">
        <v>2002</v>
      </c>
      <c r="E705" s="3" t="s">
        <v>1062</v>
      </c>
      <c r="F705" s="3" t="s">
        <v>103</v>
      </c>
      <c r="G705" s="3" t="s">
        <v>1642</v>
      </c>
      <c r="H705" s="3" t="s">
        <v>2171</v>
      </c>
      <c r="I705" s="3" t="s">
        <v>1978</v>
      </c>
      <c r="J705" s="3" t="s">
        <v>1651</v>
      </c>
      <c r="K705" s="3" t="s">
        <v>2820</v>
      </c>
      <c r="L705" s="3" t="s">
        <v>2821</v>
      </c>
      <c r="M705" s="3"/>
      <c r="N705" s="3">
        <v>1</v>
      </c>
      <c r="O705" s="3">
        <v>1</v>
      </c>
      <c r="P705" s="3"/>
      <c r="Q705" s="3"/>
      <c r="R705" s="3">
        <v>1</v>
      </c>
      <c r="S705" s="3">
        <v>1</v>
      </c>
      <c r="T705" s="3"/>
      <c r="U705" s="3"/>
      <c r="V705" s="3"/>
      <c r="W705" s="3"/>
      <c r="X705" s="3"/>
      <c r="Y705" s="3"/>
      <c r="Z705" s="3"/>
      <c r="AA705" s="3"/>
      <c r="AB705" s="3"/>
      <c r="AC705" s="3">
        <v>1</v>
      </c>
      <c r="AD705" s="3"/>
      <c r="AE705" s="3"/>
      <c r="AF705" s="3"/>
      <c r="AG705" s="3"/>
      <c r="AH705" s="3"/>
      <c r="AI705" s="3"/>
      <c r="AJ705" s="3"/>
      <c r="AK705" s="3"/>
      <c r="AL705" s="3"/>
      <c r="AM705" s="3">
        <v>1</v>
      </c>
      <c r="AN705" s="3"/>
      <c r="AO705" s="3"/>
      <c r="AP705" s="3">
        <v>1</v>
      </c>
      <c r="AQ705" s="3">
        <v>1</v>
      </c>
      <c r="AR705" s="3"/>
      <c r="AS705" s="3"/>
      <c r="AT705" s="3"/>
      <c r="AU705" s="3"/>
      <c r="AV705" s="3"/>
      <c r="AW705" s="3">
        <v>1</v>
      </c>
      <c r="AX705" s="3"/>
      <c r="AY705" s="3"/>
      <c r="AZ705" s="3"/>
      <c r="BA705" s="3"/>
      <c r="BB705" s="3"/>
      <c r="BC705" s="3"/>
      <c r="BD705" s="3"/>
      <c r="BE705" s="3"/>
      <c r="BF705" s="3"/>
      <c r="BG705" s="3">
        <v>1</v>
      </c>
      <c r="BH705" s="3"/>
      <c r="BI705" s="3"/>
      <c r="BJ705" s="3"/>
      <c r="BK705" s="3"/>
      <c r="BL705" s="3"/>
      <c r="BM705" s="3"/>
      <c r="BN705" s="3"/>
      <c r="BO705" s="21">
        <v>0</v>
      </c>
      <c r="BP705" s="3"/>
      <c r="BQ705" s="3"/>
      <c r="BR705" s="3"/>
      <c r="BS705" s="3" t="s">
        <v>1978</v>
      </c>
      <c r="BT705" s="38" t="str">
        <f t="shared" si="11"/>
        <v>Nth America</v>
      </c>
    </row>
    <row r="706" spans="1:72" x14ac:dyDescent="0.25">
      <c r="A706" s="35">
        <v>1</v>
      </c>
      <c r="C706" s="3" t="s">
        <v>1265</v>
      </c>
      <c r="D706" s="3">
        <v>2002</v>
      </c>
      <c r="E706" s="3" t="s">
        <v>1266</v>
      </c>
      <c r="F706" s="3"/>
      <c r="G706" s="3" t="s">
        <v>1617</v>
      </c>
      <c r="H706" s="3" t="s">
        <v>1648</v>
      </c>
      <c r="I706" s="3" t="s">
        <v>1978</v>
      </c>
      <c r="J706" s="12" t="s">
        <v>3046</v>
      </c>
      <c r="K706" s="3" t="s">
        <v>3047</v>
      </c>
      <c r="L706" s="3" t="s">
        <v>3048</v>
      </c>
      <c r="M706" s="3"/>
      <c r="N706" s="3">
        <v>1</v>
      </c>
      <c r="O706" s="3"/>
      <c r="P706" s="3"/>
      <c r="Q706" s="3"/>
      <c r="R706" s="3"/>
      <c r="S706" s="3">
        <v>1</v>
      </c>
      <c r="T706" s="3"/>
      <c r="U706" s="3"/>
      <c r="V706" s="3"/>
      <c r="W706" s="3"/>
      <c r="X706" s="3"/>
      <c r="Y706" s="3">
        <v>1</v>
      </c>
      <c r="Z706" s="3"/>
      <c r="AA706" s="3"/>
      <c r="AB706" s="3"/>
      <c r="AC706" s="3"/>
      <c r="AD706" s="3"/>
      <c r="AE706" s="3"/>
      <c r="AF706" s="3"/>
      <c r="AG706" s="3"/>
      <c r="AH706" s="3"/>
      <c r="AI706" s="3"/>
      <c r="AJ706" s="3"/>
      <c r="AK706" s="3">
        <v>1</v>
      </c>
      <c r="AL706" s="3"/>
      <c r="AM706" s="3"/>
      <c r="AN706" s="3">
        <v>1</v>
      </c>
      <c r="AO706" s="3"/>
      <c r="AP706" s="3"/>
      <c r="AQ706" s="3"/>
      <c r="AR706" s="3"/>
      <c r="AS706" s="3"/>
      <c r="AT706" s="3"/>
      <c r="AU706" s="3"/>
      <c r="AV706" s="3"/>
      <c r="AW706" s="3"/>
      <c r="AX706" s="3"/>
      <c r="AY706" s="3"/>
      <c r="AZ706" s="3"/>
      <c r="BA706" s="3"/>
      <c r="BB706" s="3"/>
      <c r="BC706" s="3"/>
      <c r="BD706" s="3"/>
      <c r="BE706" s="3"/>
      <c r="BF706" s="3"/>
      <c r="BG706" s="3"/>
      <c r="BH706" s="3"/>
      <c r="BI706" s="3"/>
      <c r="BJ706" s="3">
        <v>1</v>
      </c>
      <c r="BK706" s="3"/>
      <c r="BL706" s="3">
        <v>1</v>
      </c>
      <c r="BM706" s="3"/>
      <c r="BN706" s="3"/>
      <c r="BO706" s="21">
        <v>0</v>
      </c>
      <c r="BP706" s="3"/>
      <c r="BQ706" s="3"/>
      <c r="BR706" s="3"/>
      <c r="BS706" s="3" t="s">
        <v>1978</v>
      </c>
      <c r="BT706" s="38" t="str">
        <f t="shared" si="11"/>
        <v>Nth America</v>
      </c>
    </row>
    <row r="707" spans="1:72" x14ac:dyDescent="0.25">
      <c r="A707" s="35">
        <v>1</v>
      </c>
      <c r="C707" s="3" t="s">
        <v>1576</v>
      </c>
      <c r="D707" s="3">
        <v>2002</v>
      </c>
      <c r="E707" s="3" t="s">
        <v>1203</v>
      </c>
      <c r="F707" s="3" t="s">
        <v>40</v>
      </c>
      <c r="G707" s="3" t="s">
        <v>1852</v>
      </c>
      <c r="H707" s="3" t="s">
        <v>1662</v>
      </c>
      <c r="I707" s="3" t="s">
        <v>1978</v>
      </c>
      <c r="J707" s="3" t="s">
        <v>3421</v>
      </c>
      <c r="K707" s="3" t="s">
        <v>1651</v>
      </c>
      <c r="L707" s="3" t="s">
        <v>3422</v>
      </c>
      <c r="M707" s="3"/>
      <c r="N707" s="3">
        <v>1</v>
      </c>
      <c r="O707" s="3">
        <v>1</v>
      </c>
      <c r="P707" s="3"/>
      <c r="Q707" s="3"/>
      <c r="R707" s="3">
        <v>1</v>
      </c>
      <c r="S707" s="3">
        <v>1</v>
      </c>
      <c r="T707" s="3"/>
      <c r="U707" s="3"/>
      <c r="V707" s="3"/>
      <c r="W707" s="3"/>
      <c r="X707" s="3"/>
      <c r="Y707" s="3"/>
      <c r="Z707" s="3"/>
      <c r="AA707" s="3"/>
      <c r="AB707" s="3"/>
      <c r="AC707" s="3"/>
      <c r="AD707" s="3"/>
      <c r="AE707" s="3">
        <v>1</v>
      </c>
      <c r="AF707" s="3"/>
      <c r="AG707" s="3"/>
      <c r="AH707" s="3"/>
      <c r="AI707" s="3"/>
      <c r="AJ707" s="3"/>
      <c r="AK707" s="3">
        <v>1</v>
      </c>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21">
        <v>0</v>
      </c>
      <c r="BP707" s="3"/>
      <c r="BQ707" s="3"/>
      <c r="BR707" s="3"/>
      <c r="BS707" s="3" t="s">
        <v>1978</v>
      </c>
      <c r="BT707" s="38" t="str">
        <f t="shared" si="11"/>
        <v>Nth America</v>
      </c>
    </row>
    <row r="708" spans="1:72" x14ac:dyDescent="0.25">
      <c r="A708" s="35">
        <v>1</v>
      </c>
      <c r="C708" s="3" t="s">
        <v>41</v>
      </c>
      <c r="D708" s="3">
        <v>2001</v>
      </c>
      <c r="E708" s="3" t="s">
        <v>42</v>
      </c>
      <c r="F708" s="3"/>
      <c r="G708" s="3" t="s">
        <v>1617</v>
      </c>
      <c r="H708" s="3" t="s">
        <v>1664</v>
      </c>
      <c r="I708" s="3" t="s">
        <v>1665</v>
      </c>
      <c r="J708" s="3" t="s">
        <v>1667</v>
      </c>
      <c r="K708" s="3" t="s">
        <v>1666</v>
      </c>
      <c r="L708" s="3" t="s">
        <v>3855</v>
      </c>
      <c r="M708" s="3"/>
      <c r="N708" s="3">
        <v>1</v>
      </c>
      <c r="O708" s="3"/>
      <c r="P708" s="3"/>
      <c r="Q708" s="3"/>
      <c r="R708" s="3"/>
      <c r="S708" s="3">
        <v>1</v>
      </c>
      <c r="T708" s="3"/>
      <c r="U708" s="3"/>
      <c r="V708" s="3"/>
      <c r="W708" s="3"/>
      <c r="X708" s="3"/>
      <c r="Y708" s="3"/>
      <c r="Z708" s="3">
        <v>1</v>
      </c>
      <c r="AA708" s="3"/>
      <c r="AB708" s="3"/>
      <c r="AC708" s="3"/>
      <c r="AD708" s="3"/>
      <c r="AE708" s="3"/>
      <c r="AF708" s="3"/>
      <c r="AG708" s="3"/>
      <c r="AH708" s="3"/>
      <c r="AI708" s="3"/>
      <c r="AJ708" s="3"/>
      <c r="AK708" s="3">
        <v>1</v>
      </c>
      <c r="AL708" s="3"/>
      <c r="AM708" s="3"/>
      <c r="AN708" s="3">
        <v>1</v>
      </c>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21">
        <v>0</v>
      </c>
      <c r="BP708" s="3"/>
      <c r="BQ708" s="3"/>
      <c r="BR708" s="3"/>
      <c r="BS708" s="3" t="s">
        <v>1665</v>
      </c>
      <c r="BT708" s="38" t="str">
        <f t="shared" si="11"/>
        <v>Nth America</v>
      </c>
    </row>
    <row r="709" spans="1:72" x14ac:dyDescent="0.25">
      <c r="A709" s="35">
        <v>1</v>
      </c>
      <c r="C709" s="3" t="s">
        <v>113</v>
      </c>
      <c r="D709" s="3">
        <v>2001</v>
      </c>
      <c r="E709" s="3" t="s">
        <v>114</v>
      </c>
      <c r="F709" s="3" t="s">
        <v>103</v>
      </c>
      <c r="G709" s="3" t="s">
        <v>1642</v>
      </c>
      <c r="H709" s="3" t="s">
        <v>1648</v>
      </c>
      <c r="I709" s="3" t="s">
        <v>1978</v>
      </c>
      <c r="J709" s="3" t="s">
        <v>1737</v>
      </c>
      <c r="K709" s="3" t="s">
        <v>1736</v>
      </c>
      <c r="L709" s="3" t="s">
        <v>1738</v>
      </c>
      <c r="M709" s="3">
        <v>1</v>
      </c>
      <c r="N709" s="3"/>
      <c r="O709" s="3">
        <v>1</v>
      </c>
      <c r="P709" s="3"/>
      <c r="Q709" s="3"/>
      <c r="R709" s="3">
        <v>1</v>
      </c>
      <c r="S709" s="3"/>
      <c r="T709" s="3"/>
      <c r="U709" s="3"/>
      <c r="V709" s="3"/>
      <c r="W709" s="3"/>
      <c r="X709" s="3"/>
      <c r="Y709" s="3"/>
      <c r="Z709" s="3"/>
      <c r="AA709" s="3"/>
      <c r="AB709" s="3"/>
      <c r="AC709" s="3"/>
      <c r="AD709" s="3"/>
      <c r="AE709" s="3">
        <v>1</v>
      </c>
      <c r="AF709" s="3"/>
      <c r="AG709" s="3"/>
      <c r="AH709" s="3"/>
      <c r="AI709" s="3"/>
      <c r="AJ709" s="3"/>
      <c r="AK709" s="3">
        <v>1</v>
      </c>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21">
        <v>0</v>
      </c>
      <c r="BP709" s="3"/>
      <c r="BQ709" s="3"/>
      <c r="BR709" s="3"/>
      <c r="BS709" s="3" t="s">
        <v>1978</v>
      </c>
      <c r="BT709" s="38" t="str">
        <f t="shared" si="11"/>
        <v>Nth America</v>
      </c>
    </row>
    <row r="710" spans="1:72" x14ac:dyDescent="0.25">
      <c r="A710" s="35">
        <v>1</v>
      </c>
      <c r="C710" s="3" t="s">
        <v>140</v>
      </c>
      <c r="D710" s="3">
        <v>2001</v>
      </c>
      <c r="E710" s="3" t="s">
        <v>141</v>
      </c>
      <c r="F710" s="3" t="s">
        <v>132</v>
      </c>
      <c r="G710" s="3" t="s">
        <v>1642</v>
      </c>
      <c r="H710" s="3" t="s">
        <v>1978</v>
      </c>
      <c r="I710" s="3" t="s">
        <v>1978</v>
      </c>
      <c r="J710" s="3" t="s">
        <v>1651</v>
      </c>
      <c r="K710" s="3" t="s">
        <v>1651</v>
      </c>
      <c r="L710" s="3" t="s">
        <v>1765</v>
      </c>
      <c r="M710" s="3"/>
      <c r="N710" s="3">
        <v>1</v>
      </c>
      <c r="O710" s="3">
        <v>1</v>
      </c>
      <c r="P710" s="3"/>
      <c r="Q710" s="3"/>
      <c r="R710" s="3">
        <v>1</v>
      </c>
      <c r="S710" s="3">
        <v>1</v>
      </c>
      <c r="T710" s="3"/>
      <c r="U710" s="3"/>
      <c r="V710" s="3"/>
      <c r="W710" s="3"/>
      <c r="X710" s="3"/>
      <c r="Y710" s="3"/>
      <c r="Z710" s="3"/>
      <c r="AA710" s="3"/>
      <c r="AB710" s="3"/>
      <c r="AC710" s="3"/>
      <c r="AD710" s="3"/>
      <c r="AE710" s="3">
        <v>1</v>
      </c>
      <c r="AF710" s="3"/>
      <c r="AG710" s="3"/>
      <c r="AH710" s="3"/>
      <c r="AI710" s="3"/>
      <c r="AJ710" s="3"/>
      <c r="AK710" s="3"/>
      <c r="AL710" s="3"/>
      <c r="AM710" s="3"/>
      <c r="AN710" s="3">
        <v>1</v>
      </c>
      <c r="AO710" s="3"/>
      <c r="AP710" s="3"/>
      <c r="AQ710" s="3"/>
      <c r="AR710" s="3"/>
      <c r="AS710" s="3"/>
      <c r="AT710" s="3">
        <v>1</v>
      </c>
      <c r="AU710" s="3"/>
      <c r="AV710" s="3"/>
      <c r="AW710" s="3"/>
      <c r="AX710" s="3"/>
      <c r="AY710" s="3"/>
      <c r="AZ710" s="3"/>
      <c r="BA710" s="3"/>
      <c r="BB710" s="3"/>
      <c r="BC710" s="3"/>
      <c r="BD710" s="3"/>
      <c r="BE710" s="3"/>
      <c r="BF710" s="3"/>
      <c r="BG710" s="3"/>
      <c r="BH710" s="3"/>
      <c r="BI710" s="3"/>
      <c r="BJ710" s="3">
        <v>1</v>
      </c>
      <c r="BK710" s="3"/>
      <c r="BL710" s="3"/>
      <c r="BM710" s="3"/>
      <c r="BN710" s="3"/>
      <c r="BO710" s="21">
        <v>0</v>
      </c>
      <c r="BP710" s="3"/>
      <c r="BQ710" s="3"/>
      <c r="BR710" s="3"/>
      <c r="BS710" s="3" t="s">
        <v>1978</v>
      </c>
      <c r="BT710" s="38" t="str">
        <f t="shared" si="11"/>
        <v>Nth America</v>
      </c>
    </row>
    <row r="711" spans="1:72" x14ac:dyDescent="0.25">
      <c r="A711" s="30">
        <v>1</v>
      </c>
      <c r="B711" s="30"/>
      <c r="C711" s="3" t="s">
        <v>167</v>
      </c>
      <c r="D711" s="3">
        <v>2001</v>
      </c>
      <c r="E711" s="3" t="s">
        <v>168</v>
      </c>
      <c r="F711" s="3" t="s">
        <v>103</v>
      </c>
      <c r="G711" s="3" t="s">
        <v>1642</v>
      </c>
      <c r="H711" s="3" t="s">
        <v>1648</v>
      </c>
      <c r="I711" s="3" t="s">
        <v>1978</v>
      </c>
      <c r="J711" s="3" t="s">
        <v>1796</v>
      </c>
      <c r="K711" s="3" t="s">
        <v>1795</v>
      </c>
      <c r="L711" s="3" t="s">
        <v>1797</v>
      </c>
      <c r="M711" s="3"/>
      <c r="N711" s="3"/>
      <c r="O711" s="3">
        <v>1</v>
      </c>
      <c r="P711" s="3"/>
      <c r="Q711" s="3"/>
      <c r="R711" s="3">
        <v>1</v>
      </c>
      <c r="S711" s="3"/>
      <c r="T711" s="3"/>
      <c r="U711" s="3"/>
      <c r="V711" s="3"/>
      <c r="W711" s="3"/>
      <c r="X711" s="3"/>
      <c r="Y711" s="3">
        <v>1</v>
      </c>
      <c r="Z711" s="3"/>
      <c r="AA711" s="3"/>
      <c r="AB711" s="3"/>
      <c r="AC711" s="3"/>
      <c r="AD711" s="3"/>
      <c r="AE711" s="3"/>
      <c r="AF711" s="3"/>
      <c r="AG711" s="3"/>
      <c r="AH711" s="3"/>
      <c r="AI711" s="3"/>
      <c r="AJ711" s="3"/>
      <c r="AK711" s="3">
        <v>1</v>
      </c>
      <c r="AL711" s="3"/>
      <c r="AM711" s="3"/>
      <c r="AN711" s="3">
        <v>1</v>
      </c>
      <c r="AO711" s="3"/>
      <c r="AP711" s="3"/>
      <c r="AQ711" s="3">
        <v>1</v>
      </c>
      <c r="AR711" s="3"/>
      <c r="AS711" s="3"/>
      <c r="AT711" s="3"/>
      <c r="AU711" s="3"/>
      <c r="AV711" s="3">
        <v>1</v>
      </c>
      <c r="AW711" s="3">
        <v>1</v>
      </c>
      <c r="AX711" s="3">
        <v>1</v>
      </c>
      <c r="AY711" s="3"/>
      <c r="AZ711" s="3"/>
      <c r="BA711" s="3"/>
      <c r="BB711" s="3"/>
      <c r="BC711" s="3"/>
      <c r="BD711" s="3"/>
      <c r="BE711" s="3"/>
      <c r="BF711" s="3"/>
      <c r="BG711" s="3"/>
      <c r="BH711" s="3"/>
      <c r="BI711" s="3"/>
      <c r="BJ711" s="3">
        <v>1</v>
      </c>
      <c r="BK711" s="3"/>
      <c r="BL711" s="3">
        <v>1</v>
      </c>
      <c r="BM711" s="3"/>
      <c r="BN711" s="3"/>
      <c r="BO711" s="21">
        <v>0</v>
      </c>
      <c r="BP711" s="3"/>
      <c r="BQ711" s="3"/>
      <c r="BR711" s="3"/>
      <c r="BS711" s="3" t="s">
        <v>1978</v>
      </c>
      <c r="BT711" s="38" t="str">
        <f t="shared" si="11"/>
        <v>Nth America</v>
      </c>
    </row>
    <row r="712" spans="1:72" x14ac:dyDescent="0.25">
      <c r="A712" s="35">
        <v>1</v>
      </c>
      <c r="C712" s="3" t="s">
        <v>282</v>
      </c>
      <c r="D712" s="3">
        <v>2001</v>
      </c>
      <c r="E712" s="3" t="s">
        <v>283</v>
      </c>
      <c r="F712" s="3"/>
      <c r="G712" s="3" t="s">
        <v>1617</v>
      </c>
      <c r="H712" s="3" t="s">
        <v>1698</v>
      </c>
      <c r="I712" s="3" t="s">
        <v>1978</v>
      </c>
      <c r="J712" s="3" t="s">
        <v>1926</v>
      </c>
      <c r="K712" s="3" t="s">
        <v>1925</v>
      </c>
      <c r="L712" s="3" t="s">
        <v>1927</v>
      </c>
      <c r="M712" s="3"/>
      <c r="N712" s="3"/>
      <c r="O712" s="3">
        <v>1</v>
      </c>
      <c r="P712" s="3"/>
      <c r="Q712" s="3"/>
      <c r="R712" s="3">
        <v>1</v>
      </c>
      <c r="S712" s="3"/>
      <c r="T712" s="3"/>
      <c r="U712" s="3"/>
      <c r="V712" s="3"/>
      <c r="W712" s="3"/>
      <c r="X712" s="3"/>
      <c r="Y712" s="3">
        <v>1</v>
      </c>
      <c r="Z712" s="3"/>
      <c r="AA712" s="3"/>
      <c r="AB712" s="3"/>
      <c r="AC712" s="3"/>
      <c r="AD712" s="3"/>
      <c r="AE712" s="3"/>
      <c r="AF712" s="3"/>
      <c r="AG712" s="3"/>
      <c r="AH712" s="3"/>
      <c r="AI712" s="3"/>
      <c r="AJ712" s="3"/>
      <c r="AK712" s="3"/>
      <c r="AL712" s="3"/>
      <c r="AM712" s="3"/>
      <c r="AN712" s="3">
        <v>1</v>
      </c>
      <c r="AO712" s="3"/>
      <c r="AP712" s="3"/>
      <c r="AQ712" s="3"/>
      <c r="AR712" s="3"/>
      <c r="AS712" s="3"/>
      <c r="AT712" s="3">
        <v>1</v>
      </c>
      <c r="AU712" s="3"/>
      <c r="AV712" s="3"/>
      <c r="AW712" s="3"/>
      <c r="AX712" s="3"/>
      <c r="AY712" s="3">
        <v>1</v>
      </c>
      <c r="AZ712" s="3"/>
      <c r="BA712" s="3"/>
      <c r="BB712" s="3"/>
      <c r="BC712" s="3"/>
      <c r="BD712" s="3">
        <v>1</v>
      </c>
      <c r="BE712" s="3"/>
      <c r="BF712" s="3"/>
      <c r="BG712" s="3"/>
      <c r="BH712" s="3"/>
      <c r="BI712" s="3"/>
      <c r="BJ712" s="3"/>
      <c r="BK712" s="3"/>
      <c r="BL712" s="3"/>
      <c r="BM712" s="3">
        <v>1</v>
      </c>
      <c r="BN712" s="3"/>
      <c r="BO712" s="21">
        <v>0</v>
      </c>
      <c r="BP712" s="3"/>
      <c r="BQ712" s="3"/>
      <c r="BR712" s="3"/>
      <c r="BS712" s="3" t="s">
        <v>1978</v>
      </c>
      <c r="BT712" s="38" t="str">
        <f t="shared" si="11"/>
        <v>Nth America</v>
      </c>
    </row>
    <row r="713" spans="1:72" x14ac:dyDescent="0.25">
      <c r="A713" s="30">
        <v>1</v>
      </c>
      <c r="B713" s="30"/>
      <c r="C713" s="3" t="s">
        <v>294</v>
      </c>
      <c r="D713" s="3">
        <v>2001</v>
      </c>
      <c r="E713" s="3" t="s">
        <v>295</v>
      </c>
      <c r="F713" s="3" t="s">
        <v>296</v>
      </c>
      <c r="G713" s="3" t="s">
        <v>1642</v>
      </c>
      <c r="H713" s="3" t="s">
        <v>1934</v>
      </c>
      <c r="I713" s="3" t="s">
        <v>1978</v>
      </c>
      <c r="J713" s="3" t="s">
        <v>1651</v>
      </c>
      <c r="K713" s="3" t="s">
        <v>1935</v>
      </c>
      <c r="L713" s="3" t="s">
        <v>1936</v>
      </c>
      <c r="M713" s="3"/>
      <c r="N713" s="3">
        <v>1</v>
      </c>
      <c r="O713" s="3">
        <v>1</v>
      </c>
      <c r="P713" s="3">
        <v>1</v>
      </c>
      <c r="Q713" s="3"/>
      <c r="R713" s="3">
        <v>1</v>
      </c>
      <c r="S713" s="3">
        <v>1</v>
      </c>
      <c r="T713" s="3"/>
      <c r="U713" s="3"/>
      <c r="V713" s="3"/>
      <c r="W713" s="3"/>
      <c r="X713" s="3"/>
      <c r="Y713" s="3"/>
      <c r="Z713" s="3">
        <v>1</v>
      </c>
      <c r="AA713" s="3"/>
      <c r="AB713" s="3"/>
      <c r="AC713" s="3"/>
      <c r="AD713" s="3"/>
      <c r="AE713" s="3"/>
      <c r="AF713" s="3"/>
      <c r="AG713" s="3"/>
      <c r="AH713" s="3"/>
      <c r="AI713" s="3"/>
      <c r="AJ713" s="3"/>
      <c r="AK713" s="3"/>
      <c r="AL713" s="3"/>
      <c r="AM713" s="3"/>
      <c r="AN713" s="3"/>
      <c r="AO713" s="3"/>
      <c r="AP713" s="3"/>
      <c r="AQ713" s="3">
        <v>1</v>
      </c>
      <c r="AR713" s="3"/>
      <c r="AS713" s="3"/>
      <c r="AT713" s="3"/>
      <c r="AU713" s="3"/>
      <c r="AV713" s="3"/>
      <c r="AW713" s="3"/>
      <c r="AX713" s="3"/>
      <c r="AY713" s="3"/>
      <c r="AZ713" s="3"/>
      <c r="BA713" s="3"/>
      <c r="BB713" s="3"/>
      <c r="BC713" s="3"/>
      <c r="BD713" s="3">
        <v>1</v>
      </c>
      <c r="BE713" s="3"/>
      <c r="BF713" s="3"/>
      <c r="BG713" s="3"/>
      <c r="BH713" s="3"/>
      <c r="BI713" s="3"/>
      <c r="BJ713" s="3"/>
      <c r="BK713" s="3"/>
      <c r="BL713" s="3">
        <v>1</v>
      </c>
      <c r="BM713" s="3"/>
      <c r="BN713" s="3"/>
      <c r="BO713" s="21">
        <v>0</v>
      </c>
      <c r="BP713" s="3"/>
      <c r="BQ713" s="3"/>
      <c r="BR713" s="3"/>
      <c r="BS713" s="3" t="s">
        <v>1978</v>
      </c>
      <c r="BT713" s="38" t="str">
        <f t="shared" si="11"/>
        <v>Nth America</v>
      </c>
    </row>
    <row r="714" spans="1:72" x14ac:dyDescent="0.25">
      <c r="A714" s="35">
        <v>1</v>
      </c>
      <c r="C714" s="3" t="s">
        <v>297</v>
      </c>
      <c r="D714" s="3">
        <v>2001</v>
      </c>
      <c r="E714" s="3" t="s">
        <v>298</v>
      </c>
      <c r="F714" s="3" t="s">
        <v>291</v>
      </c>
      <c r="G714" s="3" t="s">
        <v>1642</v>
      </c>
      <c r="H714" s="3" t="s">
        <v>1934</v>
      </c>
      <c r="I714" s="3" t="s">
        <v>1978</v>
      </c>
      <c r="J714" s="3" t="s">
        <v>1651</v>
      </c>
      <c r="K714" s="3" t="s">
        <v>1937</v>
      </c>
      <c r="L714" s="3" t="s">
        <v>1938</v>
      </c>
      <c r="M714" s="3"/>
      <c r="N714" s="3">
        <v>1</v>
      </c>
      <c r="O714" s="3">
        <v>1</v>
      </c>
      <c r="P714" s="3">
        <v>1</v>
      </c>
      <c r="Q714" s="3"/>
      <c r="R714" s="3">
        <v>1</v>
      </c>
      <c r="S714" s="3">
        <v>1</v>
      </c>
      <c r="T714" s="3">
        <v>1</v>
      </c>
      <c r="U714" s="3"/>
      <c r="V714" s="3"/>
      <c r="W714" s="3"/>
      <c r="X714" s="3"/>
      <c r="Y714" s="3"/>
      <c r="Z714" s="3">
        <v>1</v>
      </c>
      <c r="AA714" s="3"/>
      <c r="AB714" s="3"/>
      <c r="AC714" s="3"/>
      <c r="AD714" s="3"/>
      <c r="AE714" s="3"/>
      <c r="AF714" s="3"/>
      <c r="AG714" s="3"/>
      <c r="AH714" s="3"/>
      <c r="AI714" s="3"/>
      <c r="AJ714" s="3">
        <v>1</v>
      </c>
      <c r="AK714" s="3"/>
      <c r="AL714" s="3"/>
      <c r="AM714" s="3"/>
      <c r="AN714" s="3">
        <v>1</v>
      </c>
      <c r="AO714" s="3"/>
      <c r="AP714" s="3"/>
      <c r="AQ714" s="3">
        <v>1</v>
      </c>
      <c r="AR714" s="3"/>
      <c r="AS714" s="3"/>
      <c r="AT714" s="3"/>
      <c r="AU714" s="3"/>
      <c r="AV714" s="3"/>
      <c r="AW714" s="3"/>
      <c r="AX714" s="3"/>
      <c r="AY714" s="3"/>
      <c r="AZ714" s="3"/>
      <c r="BA714" s="3"/>
      <c r="BB714" s="3"/>
      <c r="BC714" s="3"/>
      <c r="BD714" s="3">
        <v>1</v>
      </c>
      <c r="BE714" s="3"/>
      <c r="BF714" s="3"/>
      <c r="BG714" s="3"/>
      <c r="BH714" s="3"/>
      <c r="BI714" s="3"/>
      <c r="BJ714" s="3"/>
      <c r="BK714" s="3"/>
      <c r="BL714" s="3"/>
      <c r="BM714" s="3"/>
      <c r="BN714" s="3"/>
      <c r="BO714" s="21">
        <v>0</v>
      </c>
      <c r="BP714" s="3"/>
      <c r="BQ714" s="3"/>
      <c r="BR714" s="3"/>
      <c r="BS714" s="3" t="s">
        <v>1978</v>
      </c>
      <c r="BT714" s="38" t="str">
        <f t="shared" si="11"/>
        <v>Nth America</v>
      </c>
    </row>
    <row r="715" spans="1:72" x14ac:dyDescent="0.25">
      <c r="A715" s="35">
        <v>1</v>
      </c>
      <c r="C715" s="3" t="s">
        <v>331</v>
      </c>
      <c r="D715" s="3">
        <v>2001</v>
      </c>
      <c r="E715" s="3" t="s">
        <v>332</v>
      </c>
      <c r="F715" s="3" t="s">
        <v>103</v>
      </c>
      <c r="G715" s="3" t="s">
        <v>1642</v>
      </c>
      <c r="H715" s="3" t="s">
        <v>1662</v>
      </c>
      <c r="I715" s="3" t="s">
        <v>1978</v>
      </c>
      <c r="J715" s="3" t="s">
        <v>1965</v>
      </c>
      <c r="K715" s="3" t="s">
        <v>1964</v>
      </c>
      <c r="L715" s="3" t="s">
        <v>1966</v>
      </c>
      <c r="M715" s="3"/>
      <c r="N715" s="3"/>
      <c r="O715" s="3"/>
      <c r="P715" s="3"/>
      <c r="Q715" s="3"/>
      <c r="R715" s="3"/>
      <c r="S715" s="3"/>
      <c r="T715" s="3">
        <v>1</v>
      </c>
      <c r="U715" s="3"/>
      <c r="V715" s="3"/>
      <c r="W715" s="3"/>
      <c r="X715" s="3"/>
      <c r="Y715" s="3"/>
      <c r="Z715" s="3"/>
      <c r="AA715" s="3"/>
      <c r="AB715" s="3"/>
      <c r="AC715" s="3"/>
      <c r="AD715" s="3"/>
      <c r="AE715" s="3">
        <v>1</v>
      </c>
      <c r="AF715" s="3"/>
      <c r="AG715" s="3"/>
      <c r="AH715" s="3"/>
      <c r="AI715" s="3"/>
      <c r="AJ715" s="3">
        <v>1</v>
      </c>
      <c r="AK715" s="3"/>
      <c r="AL715" s="3"/>
      <c r="AM715" s="3"/>
      <c r="AN715" s="3">
        <v>1</v>
      </c>
      <c r="AO715" s="3"/>
      <c r="AP715" s="3"/>
      <c r="AQ715" s="3"/>
      <c r="AR715" s="3">
        <v>1</v>
      </c>
      <c r="AS715" s="3"/>
      <c r="AT715" s="3"/>
      <c r="AU715" s="3">
        <v>1</v>
      </c>
      <c r="AV715" s="3"/>
      <c r="AW715" s="3">
        <v>1</v>
      </c>
      <c r="AX715" s="3"/>
      <c r="AY715" s="3">
        <v>1</v>
      </c>
      <c r="AZ715" s="3"/>
      <c r="BA715" s="3"/>
      <c r="BB715" s="3"/>
      <c r="BC715" s="3"/>
      <c r="BD715" s="3">
        <v>1</v>
      </c>
      <c r="BE715" s="3"/>
      <c r="BF715" s="3"/>
      <c r="BG715" s="3"/>
      <c r="BH715" s="3"/>
      <c r="BI715" s="3"/>
      <c r="BJ715" s="3"/>
      <c r="BK715" s="3"/>
      <c r="BL715" s="3"/>
      <c r="BM715" s="3">
        <v>1</v>
      </c>
      <c r="BN715" s="3"/>
      <c r="BO715" s="21">
        <v>0</v>
      </c>
      <c r="BP715" s="3"/>
      <c r="BQ715" s="3"/>
      <c r="BR715" s="3"/>
      <c r="BS715" s="3" t="s">
        <v>1978</v>
      </c>
      <c r="BT715" s="38" t="str">
        <f t="shared" si="11"/>
        <v>Nth America</v>
      </c>
    </row>
    <row r="716" spans="1:72" x14ac:dyDescent="0.25">
      <c r="A716" s="30">
        <v>1</v>
      </c>
      <c r="B716" s="30"/>
      <c r="C716" s="3" t="s">
        <v>572</v>
      </c>
      <c r="D716" s="3">
        <v>2001</v>
      </c>
      <c r="E716" s="3" t="s">
        <v>2001</v>
      </c>
      <c r="F716" s="3" t="s">
        <v>103</v>
      </c>
      <c r="G716" s="3" t="s">
        <v>1642</v>
      </c>
      <c r="H716" s="3" t="s">
        <v>1662</v>
      </c>
      <c r="I716" s="3" t="s">
        <v>1978</v>
      </c>
      <c r="J716" s="3" t="s">
        <v>2258</v>
      </c>
      <c r="K716" s="3" t="s">
        <v>2259</v>
      </c>
      <c r="L716" s="3" t="s">
        <v>2260</v>
      </c>
      <c r="M716" s="3"/>
      <c r="N716" s="3">
        <v>1</v>
      </c>
      <c r="O716" s="3">
        <v>1</v>
      </c>
      <c r="P716" s="3">
        <v>1</v>
      </c>
      <c r="Q716" s="3"/>
      <c r="R716" s="3">
        <v>1</v>
      </c>
      <c r="S716" s="3">
        <v>1</v>
      </c>
      <c r="T716" s="3"/>
      <c r="U716" s="3"/>
      <c r="V716" s="3"/>
      <c r="W716" s="3"/>
      <c r="X716" s="3"/>
      <c r="Y716" s="3">
        <v>1</v>
      </c>
      <c r="Z716" s="3"/>
      <c r="AA716" s="3"/>
      <c r="AB716" s="3"/>
      <c r="AC716" s="3"/>
      <c r="AD716" s="3"/>
      <c r="AE716" s="3"/>
      <c r="AF716" s="3"/>
      <c r="AG716" s="3"/>
      <c r="AH716" s="3"/>
      <c r="AI716" s="3"/>
      <c r="AJ716" s="3"/>
      <c r="AK716" s="3"/>
      <c r="AL716" s="3"/>
      <c r="AM716" s="3"/>
      <c r="AN716" s="3">
        <v>1</v>
      </c>
      <c r="AO716" s="3"/>
      <c r="AP716" s="3"/>
      <c r="AQ716" s="3">
        <v>1</v>
      </c>
      <c r="AR716" s="3"/>
      <c r="AS716" s="3"/>
      <c r="AT716" s="3"/>
      <c r="AU716" s="3"/>
      <c r="AV716" s="3"/>
      <c r="AW716" s="3"/>
      <c r="AX716" s="3">
        <v>1</v>
      </c>
      <c r="AY716" s="3"/>
      <c r="AZ716" s="3"/>
      <c r="BA716" s="3"/>
      <c r="BB716" s="3"/>
      <c r="BC716" s="3"/>
      <c r="BD716" s="3">
        <v>1</v>
      </c>
      <c r="BE716" s="3"/>
      <c r="BF716" s="3"/>
      <c r="BG716" s="3"/>
      <c r="BH716" s="3"/>
      <c r="BI716" s="3"/>
      <c r="BJ716" s="3"/>
      <c r="BK716" s="3"/>
      <c r="BL716" s="3"/>
      <c r="BM716" s="3"/>
      <c r="BN716" s="3"/>
      <c r="BO716" s="21">
        <v>0</v>
      </c>
      <c r="BP716" s="3"/>
      <c r="BQ716" s="3"/>
      <c r="BR716" s="3"/>
      <c r="BS716" s="3" t="s">
        <v>1978</v>
      </c>
      <c r="BT716" s="38" t="str">
        <f t="shared" si="11"/>
        <v>Nth America</v>
      </c>
    </row>
    <row r="717" spans="1:72" x14ac:dyDescent="0.25">
      <c r="A717" s="35">
        <v>1</v>
      </c>
      <c r="C717" s="3" t="s">
        <v>613</v>
      </c>
      <c r="D717" s="3">
        <v>2001</v>
      </c>
      <c r="E717" s="8" t="s">
        <v>2301</v>
      </c>
      <c r="F717" s="3" t="s">
        <v>614</v>
      </c>
      <c r="G717" s="3" t="s">
        <v>1642</v>
      </c>
      <c r="H717" s="3" t="s">
        <v>1673</v>
      </c>
      <c r="I717" s="3" t="s">
        <v>1673</v>
      </c>
      <c r="J717" s="3" t="s">
        <v>2302</v>
      </c>
      <c r="K717" s="3" t="s">
        <v>1651</v>
      </c>
      <c r="L717" s="48" t="s">
        <v>3919</v>
      </c>
      <c r="M717" s="3"/>
      <c r="N717" s="3">
        <v>1</v>
      </c>
      <c r="O717" s="3">
        <v>1</v>
      </c>
      <c r="P717" s="3"/>
      <c r="Q717" s="3"/>
      <c r="R717" s="3">
        <v>1</v>
      </c>
      <c r="S717" s="3">
        <v>1</v>
      </c>
      <c r="T717" s="3"/>
      <c r="U717" s="3"/>
      <c r="V717" s="3"/>
      <c r="W717" s="3"/>
      <c r="X717" s="3"/>
      <c r="Y717" s="3"/>
      <c r="Z717" s="3"/>
      <c r="AA717" s="3"/>
      <c r="AB717" s="3"/>
      <c r="AC717" s="3"/>
      <c r="AD717" s="3"/>
      <c r="AE717" s="3">
        <v>1</v>
      </c>
      <c r="AF717" s="3"/>
      <c r="AG717" s="3"/>
      <c r="AH717" s="3"/>
      <c r="AI717" s="3">
        <v>1</v>
      </c>
      <c r="AJ717" s="3">
        <v>1</v>
      </c>
      <c r="AK717" s="3"/>
      <c r="AL717" s="3"/>
      <c r="AM717" s="3"/>
      <c r="AN717" s="3"/>
      <c r="AO717" s="3"/>
      <c r="AP717" s="3"/>
      <c r="AQ717" s="3">
        <v>1</v>
      </c>
      <c r="AR717" s="3"/>
      <c r="AS717" s="3"/>
      <c r="AT717" s="3"/>
      <c r="AU717" s="3"/>
      <c r="AV717" s="3"/>
      <c r="AW717" s="3">
        <v>1</v>
      </c>
      <c r="AX717" s="3"/>
      <c r="AY717" s="3"/>
      <c r="AZ717" s="3"/>
      <c r="BA717" s="3"/>
      <c r="BB717" s="3"/>
      <c r="BC717" s="3"/>
      <c r="BD717" s="3"/>
      <c r="BE717" s="3"/>
      <c r="BF717" s="3"/>
      <c r="BG717" s="3"/>
      <c r="BH717" s="3"/>
      <c r="BI717" s="3"/>
      <c r="BJ717" s="3"/>
      <c r="BK717" s="3"/>
      <c r="BL717" s="3"/>
      <c r="BM717" s="3"/>
      <c r="BN717" s="3"/>
      <c r="BO717" s="21">
        <v>0</v>
      </c>
      <c r="BP717" s="3"/>
      <c r="BQ717" s="3"/>
      <c r="BR717" s="3"/>
      <c r="BS717" s="3" t="s">
        <v>1673</v>
      </c>
      <c r="BT717" s="38" t="str">
        <f t="shared" si="11"/>
        <v>Australia and NZ</v>
      </c>
    </row>
    <row r="718" spans="1:72" x14ac:dyDescent="0.25">
      <c r="A718" s="35">
        <v>1</v>
      </c>
      <c r="C718" s="3" t="s">
        <v>624</v>
      </c>
      <c r="D718" s="3">
        <v>2001</v>
      </c>
      <c r="E718" s="3" t="s">
        <v>626</v>
      </c>
      <c r="F718" s="3" t="s">
        <v>103</v>
      </c>
      <c r="G718" s="3" t="s">
        <v>1642</v>
      </c>
      <c r="H718" s="3" t="s">
        <v>2305</v>
      </c>
      <c r="I718" s="3" t="s">
        <v>1978</v>
      </c>
      <c r="J718" s="3" t="s">
        <v>2314</v>
      </c>
      <c r="K718" s="3" t="s">
        <v>2315</v>
      </c>
      <c r="L718" s="3" t="s">
        <v>2316</v>
      </c>
      <c r="M718" s="3"/>
      <c r="N718" s="3">
        <v>1</v>
      </c>
      <c r="O718" s="3">
        <v>1</v>
      </c>
      <c r="P718" s="3"/>
      <c r="Q718" s="3"/>
      <c r="R718" s="3">
        <v>1</v>
      </c>
      <c r="S718" s="3">
        <v>1</v>
      </c>
      <c r="T718" s="3"/>
      <c r="U718" s="3"/>
      <c r="V718" s="3"/>
      <c r="W718" s="3"/>
      <c r="X718" s="3"/>
      <c r="Y718" s="3">
        <v>1</v>
      </c>
      <c r="Z718" s="3"/>
      <c r="AB718" s="3"/>
      <c r="AC718" s="3"/>
      <c r="AD718" s="3"/>
      <c r="AE718" s="3"/>
      <c r="AF718" s="3"/>
      <c r="AG718" s="3"/>
      <c r="AH718" s="3"/>
      <c r="AI718" s="3"/>
      <c r="AJ718" s="3"/>
      <c r="AK718" s="3"/>
      <c r="AL718" s="3"/>
      <c r="AM718" s="3">
        <v>1</v>
      </c>
      <c r="AN718" s="3">
        <v>1</v>
      </c>
      <c r="AO718" s="3"/>
      <c r="AP718" s="3"/>
      <c r="AQ718" s="3"/>
      <c r="AR718" s="3"/>
      <c r="AS718" s="3">
        <v>1</v>
      </c>
      <c r="AT718" s="3">
        <v>1</v>
      </c>
      <c r="AU718" s="3">
        <v>1</v>
      </c>
      <c r="AV718" s="3"/>
      <c r="AW718" s="3"/>
      <c r="AX718" s="3"/>
      <c r="AY718" s="3"/>
      <c r="AZ718" s="3"/>
      <c r="BA718" s="3"/>
      <c r="BB718" s="3"/>
      <c r="BC718" s="3"/>
      <c r="BD718" s="3">
        <v>1</v>
      </c>
      <c r="BE718" s="3"/>
      <c r="BF718" s="3"/>
      <c r="BG718" s="3"/>
      <c r="BH718" s="3"/>
      <c r="BI718" s="3"/>
      <c r="BJ718" s="3"/>
      <c r="BK718" s="3">
        <v>1</v>
      </c>
      <c r="BL718" s="3">
        <v>1</v>
      </c>
      <c r="BM718" s="3"/>
      <c r="BN718" s="3"/>
      <c r="BO718" s="21">
        <v>0</v>
      </c>
      <c r="BP718" s="3"/>
      <c r="BQ718" s="3"/>
      <c r="BR718" s="3"/>
      <c r="BS718" s="3" t="s">
        <v>1978</v>
      </c>
      <c r="BT718" s="38" t="str">
        <f t="shared" si="11"/>
        <v>Nth America</v>
      </c>
    </row>
    <row r="719" spans="1:72" x14ac:dyDescent="0.25">
      <c r="A719" s="35">
        <v>1</v>
      </c>
      <c r="C719" s="3" t="s">
        <v>628</v>
      </c>
      <c r="D719" s="3">
        <v>2001</v>
      </c>
      <c r="E719" s="3" t="s">
        <v>629</v>
      </c>
      <c r="F719" s="3"/>
      <c r="G719" s="3" t="s">
        <v>1617</v>
      </c>
      <c r="H719" s="3" t="s">
        <v>2305</v>
      </c>
      <c r="I719" s="3" t="s">
        <v>1978</v>
      </c>
      <c r="J719" s="3" t="s">
        <v>2319</v>
      </c>
      <c r="K719" s="3" t="s">
        <v>2313</v>
      </c>
      <c r="L719" s="3" t="s">
        <v>2320</v>
      </c>
      <c r="M719" s="3"/>
      <c r="N719" s="3">
        <v>1</v>
      </c>
      <c r="O719" s="3">
        <v>1</v>
      </c>
      <c r="P719" s="3"/>
      <c r="Q719" s="3"/>
      <c r="R719" s="3">
        <v>1</v>
      </c>
      <c r="S719" s="3">
        <v>1</v>
      </c>
      <c r="T719" s="3"/>
      <c r="U719" s="3"/>
      <c r="V719" s="3"/>
      <c r="W719" s="3"/>
      <c r="X719" s="3"/>
      <c r="Y719" s="3">
        <v>1</v>
      </c>
      <c r="Z719" s="3"/>
      <c r="AA719" s="3"/>
      <c r="AB719" s="3"/>
      <c r="AC719" s="3"/>
      <c r="AD719" s="3"/>
      <c r="AE719" s="3"/>
      <c r="AF719" s="3"/>
      <c r="AG719" s="3"/>
      <c r="AH719" s="3"/>
      <c r="AI719" s="3"/>
      <c r="AJ719" s="3"/>
      <c r="AK719" s="3"/>
      <c r="AL719" s="3"/>
      <c r="AM719" s="3">
        <v>1</v>
      </c>
      <c r="AN719" s="3">
        <v>1</v>
      </c>
      <c r="AO719" s="3"/>
      <c r="AP719" s="3"/>
      <c r="AQ719" s="3"/>
      <c r="AR719" s="3"/>
      <c r="AS719" s="3">
        <v>1</v>
      </c>
      <c r="AT719" s="3"/>
      <c r="AU719" s="3"/>
      <c r="AV719" s="3"/>
      <c r="AW719" s="3"/>
      <c r="AX719" s="3"/>
      <c r="AY719" s="3"/>
      <c r="AZ719" s="3"/>
      <c r="BA719" s="3"/>
      <c r="BB719" s="3"/>
      <c r="BC719" s="3"/>
      <c r="BD719" s="3">
        <v>1</v>
      </c>
      <c r="BE719" s="3"/>
      <c r="BF719" s="3"/>
      <c r="BG719" s="3"/>
      <c r="BH719" s="3"/>
      <c r="BI719" s="3"/>
      <c r="BJ719" s="3"/>
      <c r="BK719" s="3">
        <v>1</v>
      </c>
      <c r="BL719" s="3"/>
      <c r="BM719" s="3"/>
      <c r="BN719" s="3"/>
      <c r="BO719" s="21">
        <v>0</v>
      </c>
      <c r="BP719" s="3"/>
      <c r="BQ719" s="3"/>
      <c r="BR719" s="3"/>
      <c r="BS719" s="3" t="s">
        <v>1978</v>
      </c>
      <c r="BT719" s="38" t="str">
        <f t="shared" si="11"/>
        <v>Nth America</v>
      </c>
    </row>
    <row r="720" spans="1:72" x14ac:dyDescent="0.25">
      <c r="A720" s="30">
        <v>1</v>
      </c>
      <c r="B720" s="30"/>
      <c r="C720" s="3" t="s">
        <v>769</v>
      </c>
      <c r="D720" s="3">
        <v>2001</v>
      </c>
      <c r="E720" s="3" t="s">
        <v>770</v>
      </c>
      <c r="F720" s="3" t="s">
        <v>103</v>
      </c>
      <c r="G720" s="3" t="s">
        <v>1642</v>
      </c>
      <c r="H720" s="3" t="s">
        <v>1978</v>
      </c>
      <c r="I720" s="3" t="s">
        <v>1978</v>
      </c>
      <c r="J720" s="3" t="s">
        <v>2488</v>
      </c>
      <c r="K720" s="3" t="s">
        <v>1651</v>
      </c>
      <c r="L720" s="3" t="s">
        <v>2489</v>
      </c>
      <c r="M720" s="3"/>
      <c r="N720" s="3">
        <v>1</v>
      </c>
      <c r="O720" s="3">
        <v>1</v>
      </c>
      <c r="P720" s="3">
        <v>1</v>
      </c>
      <c r="Q720" s="3"/>
      <c r="R720" s="3">
        <v>1</v>
      </c>
      <c r="S720" s="3">
        <v>1</v>
      </c>
      <c r="T720" s="3">
        <v>1</v>
      </c>
      <c r="U720" s="3"/>
      <c r="V720" s="3"/>
      <c r="W720" s="3"/>
      <c r="X720" s="3"/>
      <c r="Y720" s="3"/>
      <c r="Z720" s="3"/>
      <c r="AA720" s="3"/>
      <c r="AB720" s="3"/>
      <c r="AC720" s="3"/>
      <c r="AD720" s="3"/>
      <c r="AE720" s="3">
        <v>1</v>
      </c>
      <c r="AF720" s="3"/>
      <c r="AG720" s="3"/>
      <c r="AH720" s="3"/>
      <c r="AI720" s="3"/>
      <c r="AJ720" s="3"/>
      <c r="AK720" s="3">
        <v>1</v>
      </c>
      <c r="AL720" s="3"/>
      <c r="AM720" s="3"/>
      <c r="AN720" s="3"/>
      <c r="AO720" s="3"/>
      <c r="AP720" s="3"/>
      <c r="AQ720" s="3">
        <v>1</v>
      </c>
      <c r="AR720" s="3"/>
      <c r="AS720" s="3"/>
      <c r="AT720" s="3"/>
      <c r="AU720" s="3"/>
      <c r="AV720" s="3"/>
      <c r="AW720" s="3">
        <v>1</v>
      </c>
      <c r="AX720" s="3">
        <v>1</v>
      </c>
      <c r="AY720" s="3"/>
      <c r="AZ720" s="3"/>
      <c r="BA720" s="3"/>
      <c r="BB720" s="3"/>
      <c r="BC720" s="3"/>
      <c r="BD720" s="3">
        <v>1</v>
      </c>
      <c r="BE720" s="3" t="s">
        <v>2490</v>
      </c>
      <c r="BF720" s="3"/>
      <c r="BG720" s="3"/>
      <c r="BH720" s="3"/>
      <c r="BI720" s="3"/>
      <c r="BJ720" s="3"/>
      <c r="BK720" s="3"/>
      <c r="BL720" s="3"/>
      <c r="BM720" s="3"/>
      <c r="BN720" s="3"/>
      <c r="BO720" s="21">
        <v>0</v>
      </c>
      <c r="BP720" s="3"/>
      <c r="BQ720" s="3"/>
      <c r="BR720" s="3"/>
      <c r="BS720" s="3" t="s">
        <v>1978</v>
      </c>
      <c r="BT720" s="38" t="str">
        <f t="shared" si="11"/>
        <v>Nth America</v>
      </c>
    </row>
    <row r="721" spans="1:72" x14ac:dyDescent="0.25">
      <c r="A721" s="35">
        <v>1</v>
      </c>
      <c r="C721" s="3" t="s">
        <v>899</v>
      </c>
      <c r="D721" s="3">
        <v>2001</v>
      </c>
      <c r="E721" s="3" t="s">
        <v>900</v>
      </c>
      <c r="F721" s="3" t="s">
        <v>253</v>
      </c>
      <c r="G721" s="3" t="s">
        <v>1642</v>
      </c>
      <c r="H721" s="3" t="s">
        <v>1763</v>
      </c>
      <c r="I721" s="3" t="s">
        <v>1665</v>
      </c>
      <c r="J721" s="3" t="s">
        <v>1651</v>
      </c>
      <c r="K721" s="3" t="s">
        <v>1651</v>
      </c>
      <c r="L721" s="3" t="s">
        <v>2637</v>
      </c>
      <c r="M721" s="3"/>
      <c r="N721" s="3">
        <v>1</v>
      </c>
      <c r="O721" s="3">
        <v>1</v>
      </c>
      <c r="P721" s="3"/>
      <c r="Q721" s="3"/>
      <c r="R721" s="3">
        <v>1</v>
      </c>
      <c r="S721" s="3">
        <v>1</v>
      </c>
      <c r="T721" s="3"/>
      <c r="U721" s="3"/>
      <c r="V721" s="3"/>
      <c r="W721" s="3"/>
      <c r="X721" s="3"/>
      <c r="Y721" s="3">
        <v>1</v>
      </c>
      <c r="Z721" s="3"/>
      <c r="AA721" s="3"/>
      <c r="AB721" s="3"/>
      <c r="AC721" s="3"/>
      <c r="AD721" s="3"/>
      <c r="AE721" s="3"/>
      <c r="AF721" s="3"/>
      <c r="AG721" s="3"/>
      <c r="AH721" s="3"/>
      <c r="AI721" s="3"/>
      <c r="AJ721" s="3"/>
      <c r="AK721" s="3">
        <v>1</v>
      </c>
      <c r="AL721" s="3"/>
      <c r="AM721" s="3"/>
      <c r="AN721" s="3"/>
      <c r="AO721" s="3"/>
      <c r="AP721" s="3"/>
      <c r="AQ721" s="3">
        <v>1</v>
      </c>
      <c r="AR721" s="3"/>
      <c r="AS721" s="3"/>
      <c r="AT721" s="3"/>
      <c r="AU721" s="3"/>
      <c r="AV721" s="3"/>
      <c r="AW721" s="3"/>
      <c r="AX721" s="3"/>
      <c r="AY721" s="3"/>
      <c r="AZ721" s="3"/>
      <c r="BA721" s="3"/>
      <c r="BB721" s="3"/>
      <c r="BC721" s="3"/>
      <c r="BD721" s="3"/>
      <c r="BE721" s="3"/>
      <c r="BF721" s="3"/>
      <c r="BG721" s="3"/>
      <c r="BH721" s="3"/>
      <c r="BI721" s="3"/>
      <c r="BJ721" s="3"/>
      <c r="BK721" s="3">
        <v>1</v>
      </c>
      <c r="BL721" s="3"/>
      <c r="BM721" s="3"/>
      <c r="BN721" s="3"/>
      <c r="BO721" s="21">
        <v>0</v>
      </c>
      <c r="BP721" s="3"/>
      <c r="BQ721" s="3"/>
      <c r="BR721" s="3"/>
      <c r="BS721" s="3" t="s">
        <v>1665</v>
      </c>
      <c r="BT721" s="38" t="str">
        <f t="shared" si="11"/>
        <v>Nth America</v>
      </c>
    </row>
    <row r="722" spans="1:72" x14ac:dyDescent="0.25">
      <c r="A722" s="35">
        <v>1</v>
      </c>
      <c r="C722" s="3" t="s">
        <v>1089</v>
      </c>
      <c r="D722" s="3">
        <v>2001</v>
      </c>
      <c r="E722" s="3" t="s">
        <v>1090</v>
      </c>
      <c r="F722" s="3" t="s">
        <v>1091</v>
      </c>
      <c r="G722" s="3" t="s">
        <v>1642</v>
      </c>
      <c r="H722" s="3" t="s">
        <v>1665</v>
      </c>
      <c r="I722" s="3" t="s">
        <v>1665</v>
      </c>
      <c r="J722" s="3" t="s">
        <v>1651</v>
      </c>
      <c r="K722" s="3" t="s">
        <v>2848</v>
      </c>
      <c r="L722" s="12" t="s">
        <v>2847</v>
      </c>
      <c r="M722" s="3"/>
      <c r="N722" s="3"/>
      <c r="O722" s="3">
        <v>1</v>
      </c>
      <c r="P722" s="3">
        <v>1</v>
      </c>
      <c r="Q722" s="3"/>
      <c r="R722" s="3">
        <v>1</v>
      </c>
      <c r="S722" s="3"/>
      <c r="T722" s="3"/>
      <c r="U722" s="3"/>
      <c r="V722" s="3"/>
      <c r="W722" s="3"/>
      <c r="X722" s="3"/>
      <c r="Y722" s="3">
        <v>1</v>
      </c>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v>1</v>
      </c>
      <c r="AY722" s="3"/>
      <c r="AZ722" s="3"/>
      <c r="BA722" s="3"/>
      <c r="BB722" s="3"/>
      <c r="BC722" s="3"/>
      <c r="BD722" s="3">
        <v>1</v>
      </c>
      <c r="BE722" s="3" t="s">
        <v>2284</v>
      </c>
      <c r="BF722" s="3"/>
      <c r="BG722" s="3"/>
      <c r="BH722" s="3"/>
      <c r="BI722" s="3"/>
      <c r="BJ722" s="3">
        <v>1</v>
      </c>
      <c r="BK722" s="3"/>
      <c r="BL722" s="3"/>
      <c r="BM722" s="3"/>
      <c r="BN722" s="3">
        <v>1</v>
      </c>
      <c r="BO722" s="21">
        <v>0</v>
      </c>
      <c r="BP722" s="3"/>
      <c r="BQ722" s="3"/>
      <c r="BR722" s="3"/>
      <c r="BS722" s="3" t="s">
        <v>1665</v>
      </c>
      <c r="BT722" s="38" t="str">
        <f t="shared" si="11"/>
        <v>Nth America</v>
      </c>
    </row>
    <row r="723" spans="1:72" x14ac:dyDescent="0.25">
      <c r="A723" s="35">
        <v>1</v>
      </c>
      <c r="C723" s="3" t="s">
        <v>1105</v>
      </c>
      <c r="D723" s="3">
        <v>2001</v>
      </c>
      <c r="E723" s="3" t="s">
        <v>1106</v>
      </c>
      <c r="F723" s="3"/>
      <c r="G723" s="3" t="s">
        <v>1617</v>
      </c>
      <c r="H723" s="3" t="s">
        <v>2866</v>
      </c>
      <c r="I723" s="3" t="s">
        <v>1978</v>
      </c>
      <c r="J723" s="12" t="s">
        <v>2867</v>
      </c>
      <c r="K723" s="3" t="s">
        <v>2868</v>
      </c>
      <c r="L723" s="3" t="s">
        <v>2869</v>
      </c>
      <c r="M723" s="3"/>
      <c r="N723" s="3"/>
      <c r="O723" s="3">
        <v>1</v>
      </c>
      <c r="P723" s="3"/>
      <c r="Q723" s="3"/>
      <c r="R723" s="3">
        <v>1</v>
      </c>
      <c r="S723" s="3"/>
      <c r="T723" s="3"/>
      <c r="U723" s="3"/>
      <c r="V723" s="3"/>
      <c r="W723" s="3"/>
      <c r="X723" s="3"/>
      <c r="Y723" s="3">
        <v>1</v>
      </c>
      <c r="Z723" s="3"/>
      <c r="AA723" s="3"/>
      <c r="AB723" s="3"/>
      <c r="AC723" s="3"/>
      <c r="AD723" s="3"/>
      <c r="AE723" s="3"/>
      <c r="AF723" s="3"/>
      <c r="AG723" s="3"/>
      <c r="AH723" s="3"/>
      <c r="AI723" s="3"/>
      <c r="AJ723" s="3">
        <v>1</v>
      </c>
      <c r="AK723" s="3"/>
      <c r="AL723" s="3"/>
      <c r="AM723" s="3"/>
      <c r="AN723" s="3"/>
      <c r="AO723" s="3"/>
      <c r="AP723" s="3"/>
      <c r="AQ723" s="3"/>
      <c r="AR723" s="3"/>
      <c r="AS723" s="3"/>
      <c r="AT723" s="3"/>
      <c r="AU723" s="3"/>
      <c r="AV723" s="3"/>
      <c r="AW723" s="3">
        <v>1</v>
      </c>
      <c r="AX723" s="3"/>
      <c r="AY723" s="3">
        <v>1</v>
      </c>
      <c r="AZ723" s="3"/>
      <c r="BA723" s="3"/>
      <c r="BB723" s="3"/>
      <c r="BC723" s="3"/>
      <c r="BD723" s="3"/>
      <c r="BE723" s="3"/>
      <c r="BF723" s="3"/>
      <c r="BG723" s="3"/>
      <c r="BH723" s="3"/>
      <c r="BI723" s="3"/>
      <c r="BJ723" s="3"/>
      <c r="BK723" s="3"/>
      <c r="BL723" s="3"/>
      <c r="BM723" s="3"/>
      <c r="BN723" s="3"/>
      <c r="BO723" s="21">
        <v>0</v>
      </c>
      <c r="BP723" s="3"/>
      <c r="BQ723" s="3"/>
      <c r="BR723" s="3"/>
      <c r="BS723" s="3" t="s">
        <v>1978</v>
      </c>
      <c r="BT723" s="38" t="str">
        <f t="shared" ref="BT723:BT786" si="12">IF(BS723="Australia","Australia and NZ",IF(BS723="Australia and United Kingdom","Australia and NZ",IF(BS723="Australia and United States","Australia and NZ",IF(BS723="Other","Other",IF(BS723="Canada","Nth America",IF(BS723="United States","Nth America",IF(BS723="New Zealand","Australia and NZ","Europe")))))))</f>
        <v>Nth America</v>
      </c>
    </row>
    <row r="724" spans="1:72" x14ac:dyDescent="0.25">
      <c r="A724" s="35">
        <v>3</v>
      </c>
      <c r="C724" s="21" t="s">
        <v>3821</v>
      </c>
      <c r="D724" s="21">
        <v>2001</v>
      </c>
      <c r="E724" s="21" t="s">
        <v>3822</v>
      </c>
      <c r="F724" s="21" t="s">
        <v>3823</v>
      </c>
      <c r="G724" s="21" t="s">
        <v>1642</v>
      </c>
      <c r="H724" s="21" t="s">
        <v>25</v>
      </c>
      <c r="I724" s="21" t="s">
        <v>1978</v>
      </c>
      <c r="J724" s="21" t="s">
        <v>1651</v>
      </c>
      <c r="K724" s="21" t="s">
        <v>3824</v>
      </c>
      <c r="L724" s="21" t="s">
        <v>3825</v>
      </c>
      <c r="M724" s="21"/>
      <c r="N724" s="21"/>
      <c r="O724" s="21"/>
      <c r="P724" s="21">
        <v>1</v>
      </c>
      <c r="Q724" s="21"/>
      <c r="R724" s="21">
        <v>1</v>
      </c>
      <c r="S724" s="21">
        <v>1</v>
      </c>
      <c r="T724" s="21"/>
      <c r="U724" s="21"/>
      <c r="V724" s="21"/>
      <c r="W724" s="21"/>
      <c r="X724" s="21"/>
      <c r="Y724" s="21">
        <v>1</v>
      </c>
      <c r="Z724" s="21"/>
      <c r="AA724" s="21"/>
      <c r="AB724" s="21"/>
      <c r="AC724" s="21"/>
      <c r="AD724" s="21"/>
      <c r="AE724" s="21"/>
      <c r="AF724" s="21"/>
      <c r="AG724" s="21"/>
      <c r="AH724" s="21"/>
      <c r="AI724" s="21"/>
      <c r="AJ724" s="21"/>
      <c r="AK724" s="21"/>
      <c r="AL724" s="21"/>
      <c r="AM724" s="21"/>
      <c r="AN724" s="21"/>
      <c r="AO724" s="21"/>
      <c r="AP724" s="21"/>
      <c r="AQ724" s="21"/>
      <c r="AR724" s="21"/>
      <c r="AS724" s="21"/>
      <c r="AT724" s="21"/>
      <c r="AU724" s="21"/>
      <c r="AV724" s="21"/>
      <c r="AW724" s="21"/>
      <c r="AX724" s="21"/>
      <c r="AY724" s="21"/>
      <c r="AZ724" s="21"/>
      <c r="BA724" s="21"/>
      <c r="BB724" s="21"/>
      <c r="BC724" s="21"/>
      <c r="BD724" s="21"/>
      <c r="BE724" s="21"/>
      <c r="BF724" s="21"/>
      <c r="BG724" s="21"/>
      <c r="BH724" s="21"/>
      <c r="BI724" s="21"/>
      <c r="BJ724" s="21">
        <v>1</v>
      </c>
      <c r="BK724" s="21"/>
      <c r="BL724" s="21">
        <v>1</v>
      </c>
      <c r="BM724" s="21"/>
      <c r="BN724" s="21"/>
      <c r="BO724" s="21">
        <v>0</v>
      </c>
      <c r="BP724" s="21"/>
      <c r="BQ724" s="21"/>
      <c r="BR724" s="21"/>
      <c r="BS724" s="21" t="s">
        <v>1978</v>
      </c>
      <c r="BT724" s="38" t="str">
        <f t="shared" si="12"/>
        <v>Nth America</v>
      </c>
    </row>
    <row r="725" spans="1:72" x14ac:dyDescent="0.25">
      <c r="A725" s="35">
        <v>1</v>
      </c>
      <c r="C725" s="3" t="s">
        <v>1528</v>
      </c>
      <c r="D725" s="3">
        <v>2001</v>
      </c>
      <c r="E725" s="3" t="s">
        <v>1529</v>
      </c>
      <c r="F725" s="3"/>
      <c r="G725" s="3" t="s">
        <v>1617</v>
      </c>
      <c r="H725" s="3" t="s">
        <v>2201</v>
      </c>
      <c r="I725" s="3" t="s">
        <v>1978</v>
      </c>
      <c r="J725" s="12" t="s">
        <v>3360</v>
      </c>
      <c r="K725" s="3" t="s">
        <v>3362</v>
      </c>
      <c r="L725" s="3" t="s">
        <v>3361</v>
      </c>
      <c r="M725" s="3"/>
      <c r="N725" s="3"/>
      <c r="O725" s="3">
        <v>1</v>
      </c>
      <c r="P725" s="3"/>
      <c r="Q725" s="3"/>
      <c r="R725" s="3">
        <v>1</v>
      </c>
      <c r="S725" s="3"/>
      <c r="T725" s="3"/>
      <c r="U725" s="3"/>
      <c r="V725" s="3"/>
      <c r="W725" s="3"/>
      <c r="X725" s="3"/>
      <c r="Y725" s="3">
        <v>1</v>
      </c>
      <c r="Z725" s="3"/>
      <c r="AA725" s="3"/>
      <c r="AB725" s="3"/>
      <c r="AC725" s="3"/>
      <c r="AD725" s="3"/>
      <c r="AE725" s="3"/>
      <c r="AF725" s="3"/>
      <c r="AG725" s="3"/>
      <c r="AH725" s="3"/>
      <c r="AI725" s="3"/>
      <c r="AJ725" s="3"/>
      <c r="AK725" s="3">
        <v>1</v>
      </c>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v>1</v>
      </c>
      <c r="BM725" s="3"/>
      <c r="BN725" s="3"/>
      <c r="BO725" s="21">
        <v>0</v>
      </c>
      <c r="BP725" s="3"/>
      <c r="BQ725" s="3"/>
      <c r="BR725" s="3"/>
      <c r="BS725" s="3" t="s">
        <v>1978</v>
      </c>
      <c r="BT725" s="38" t="str">
        <f t="shared" si="12"/>
        <v>Nth America</v>
      </c>
    </row>
    <row r="726" spans="1:72" x14ac:dyDescent="0.25">
      <c r="A726" s="35">
        <v>1</v>
      </c>
      <c r="C726" s="3" t="s">
        <v>1589</v>
      </c>
      <c r="D726" s="3">
        <v>2001</v>
      </c>
      <c r="E726" s="3" t="s">
        <v>1590</v>
      </c>
      <c r="F726" s="3" t="s">
        <v>103</v>
      </c>
      <c r="G726" s="3" t="s">
        <v>1642</v>
      </c>
      <c r="H726" s="3" t="s">
        <v>1978</v>
      </c>
      <c r="I726" s="3" t="s">
        <v>1978</v>
      </c>
      <c r="J726" s="3" t="s">
        <v>3436</v>
      </c>
      <c r="K726" s="3" t="s">
        <v>1651</v>
      </c>
      <c r="L726" s="3" t="s">
        <v>3437</v>
      </c>
      <c r="M726" s="3"/>
      <c r="N726" s="3"/>
      <c r="O726" s="3">
        <v>1</v>
      </c>
      <c r="P726" s="3"/>
      <c r="Q726" s="3"/>
      <c r="R726" s="3">
        <v>1</v>
      </c>
      <c r="S726" s="3"/>
      <c r="T726" s="3"/>
      <c r="U726" s="3"/>
      <c r="V726" s="3"/>
      <c r="W726" s="3"/>
      <c r="X726" s="3"/>
      <c r="Y726" s="3">
        <v>1</v>
      </c>
      <c r="Z726" s="3"/>
      <c r="AA726" s="3"/>
      <c r="AB726" s="3"/>
      <c r="AC726" s="3"/>
      <c r="AD726" s="3"/>
      <c r="AE726" s="3"/>
      <c r="AF726" s="3"/>
      <c r="AG726" s="3"/>
      <c r="AH726" s="3"/>
      <c r="AI726" s="3"/>
      <c r="AJ726" s="3"/>
      <c r="AK726" s="3"/>
      <c r="AL726" s="3"/>
      <c r="AM726" s="3"/>
      <c r="AN726" s="3"/>
      <c r="AO726" s="3"/>
      <c r="AP726" s="3"/>
      <c r="AQ726" s="3">
        <v>1</v>
      </c>
      <c r="AR726" s="3"/>
      <c r="AS726" s="3"/>
      <c r="AT726" s="3"/>
      <c r="AU726" s="3"/>
      <c r="AV726" s="3"/>
      <c r="AW726" s="3"/>
      <c r="AX726" s="3"/>
      <c r="AY726" s="3"/>
      <c r="AZ726" s="3"/>
      <c r="BA726" s="3"/>
      <c r="BB726" s="3"/>
      <c r="BC726" s="3">
        <v>1</v>
      </c>
      <c r="BD726" s="3"/>
      <c r="BE726" s="3"/>
      <c r="BF726" s="3"/>
      <c r="BG726" s="3"/>
      <c r="BH726" s="3"/>
      <c r="BI726" s="3"/>
      <c r="BJ726" s="3"/>
      <c r="BK726" s="3"/>
      <c r="BL726" s="3"/>
      <c r="BM726" s="3"/>
      <c r="BN726" s="3"/>
      <c r="BO726" s="21">
        <v>0</v>
      </c>
      <c r="BP726" s="3"/>
      <c r="BQ726" s="3"/>
      <c r="BR726" s="3"/>
      <c r="BS726" s="3" t="s">
        <v>1978</v>
      </c>
      <c r="BT726" s="38" t="str">
        <f t="shared" si="12"/>
        <v>Nth America</v>
      </c>
    </row>
    <row r="727" spans="1:72" x14ac:dyDescent="0.25">
      <c r="A727" s="35">
        <v>1</v>
      </c>
      <c r="C727" s="3" t="s">
        <v>78</v>
      </c>
      <c r="D727" s="3">
        <v>2000</v>
      </c>
      <c r="E727" s="3" t="s">
        <v>79</v>
      </c>
      <c r="F727" s="3" t="s">
        <v>80</v>
      </c>
      <c r="G727" s="3" t="s">
        <v>1643</v>
      </c>
      <c r="H727" s="3" t="s">
        <v>1698</v>
      </c>
      <c r="I727" s="3" t="s">
        <v>1978</v>
      </c>
      <c r="J727" s="3" t="s">
        <v>1699</v>
      </c>
      <c r="K727" s="3" t="s">
        <v>1651</v>
      </c>
      <c r="L727" s="3" t="s">
        <v>1700</v>
      </c>
      <c r="M727" s="3"/>
      <c r="N727" s="3">
        <v>1</v>
      </c>
      <c r="O727" s="3"/>
      <c r="P727" s="3"/>
      <c r="Q727" s="3"/>
      <c r="R727" s="3"/>
      <c r="S727" s="3">
        <v>1</v>
      </c>
      <c r="T727" s="3"/>
      <c r="U727" s="3"/>
      <c r="V727" s="3"/>
      <c r="W727" s="3"/>
      <c r="X727" s="3"/>
      <c r="Y727" s="3"/>
      <c r="Z727" s="3"/>
      <c r="AA727" s="3"/>
      <c r="AB727" s="3"/>
      <c r="AC727" s="3"/>
      <c r="AD727" s="3">
        <v>1</v>
      </c>
      <c r="AE727" s="3">
        <v>1</v>
      </c>
      <c r="AF727" s="3"/>
      <c r="AG727" s="3"/>
      <c r="AH727" s="3"/>
      <c r="AI727" s="3"/>
      <c r="AJ727" s="3"/>
      <c r="AK727" s="3">
        <v>1</v>
      </c>
      <c r="AL727" s="3"/>
      <c r="AM727" s="3"/>
      <c r="AN727" s="3"/>
      <c r="AO727" s="3"/>
      <c r="AP727" s="3"/>
      <c r="AQ727" s="3">
        <v>1</v>
      </c>
      <c r="AR727" s="3"/>
      <c r="AS727" s="3"/>
      <c r="AT727" s="3"/>
      <c r="AU727" s="3"/>
      <c r="AV727" s="3"/>
      <c r="AW727" s="3"/>
      <c r="AX727" s="3"/>
      <c r="AY727" s="3"/>
      <c r="AZ727" s="3"/>
      <c r="BA727" s="3"/>
      <c r="BB727" s="3"/>
      <c r="BC727" s="3"/>
      <c r="BD727" s="3">
        <v>1</v>
      </c>
      <c r="BE727" s="3"/>
      <c r="BF727" s="3"/>
      <c r="BG727" s="3"/>
      <c r="BH727" s="3"/>
      <c r="BI727" s="3"/>
      <c r="BJ727" s="3"/>
      <c r="BK727" s="3">
        <v>1</v>
      </c>
      <c r="BL727" s="3"/>
      <c r="BM727" s="3"/>
      <c r="BN727" s="3"/>
      <c r="BO727" s="21">
        <v>0</v>
      </c>
      <c r="BP727" s="3"/>
      <c r="BQ727" s="3"/>
      <c r="BR727" s="3"/>
      <c r="BS727" s="3" t="s">
        <v>1978</v>
      </c>
      <c r="BT727" s="38" t="str">
        <f t="shared" si="12"/>
        <v>Nth America</v>
      </c>
    </row>
    <row r="728" spans="1:72" x14ac:dyDescent="0.25">
      <c r="A728" s="35">
        <v>1</v>
      </c>
      <c r="C728" s="3" t="s">
        <v>95</v>
      </c>
      <c r="D728" s="3">
        <v>2000</v>
      </c>
      <c r="E728" s="3" t="s">
        <v>96</v>
      </c>
      <c r="F728" s="3" t="s">
        <v>97</v>
      </c>
      <c r="G728" s="3" t="s">
        <v>1642</v>
      </c>
      <c r="H728" s="3" t="s">
        <v>1715</v>
      </c>
      <c r="I728" s="3" t="s">
        <v>2014</v>
      </c>
      <c r="J728" s="3" t="s">
        <v>1651</v>
      </c>
      <c r="K728" s="3" t="s">
        <v>1651</v>
      </c>
      <c r="L728" s="3" t="s">
        <v>1717</v>
      </c>
      <c r="M728" s="3"/>
      <c r="N728" s="3">
        <v>1</v>
      </c>
      <c r="O728" s="3"/>
      <c r="P728" s="3"/>
      <c r="Q728" s="3"/>
      <c r="R728" s="3"/>
      <c r="S728" s="3">
        <v>1</v>
      </c>
      <c r="T728" s="3"/>
      <c r="U728" s="3"/>
      <c r="V728" s="3"/>
      <c r="W728" s="3"/>
      <c r="X728" s="3"/>
      <c r="Y728" s="3"/>
      <c r="Z728" s="3"/>
      <c r="AA728" s="3"/>
      <c r="AB728" s="3"/>
      <c r="AC728" s="3"/>
      <c r="AD728" s="3"/>
      <c r="AE728" s="3">
        <v>1</v>
      </c>
      <c r="AF728" s="3"/>
      <c r="AG728" s="3"/>
      <c r="AH728" s="3"/>
      <c r="AI728" s="3">
        <v>1</v>
      </c>
      <c r="AJ728" s="3">
        <v>1</v>
      </c>
      <c r="AK728" s="3"/>
      <c r="AL728" s="3"/>
      <c r="AM728" s="3">
        <v>1</v>
      </c>
      <c r="AN728" s="3"/>
      <c r="AO728" s="3"/>
      <c r="AP728" s="3"/>
      <c r="AQ728" s="3"/>
      <c r="AR728" s="3"/>
      <c r="AS728" s="3"/>
      <c r="AT728" s="3"/>
      <c r="AU728" s="3"/>
      <c r="AV728" s="3"/>
      <c r="AW728" s="3">
        <v>1</v>
      </c>
      <c r="AX728" s="3"/>
      <c r="AY728" s="3"/>
      <c r="AZ728" s="3"/>
      <c r="BA728" s="3"/>
      <c r="BB728" s="3"/>
      <c r="BC728" s="3"/>
      <c r="BD728" s="3"/>
      <c r="BE728" s="3"/>
      <c r="BF728" s="3"/>
      <c r="BG728" s="3"/>
      <c r="BH728" s="3"/>
      <c r="BI728" s="3"/>
      <c r="BJ728" s="3"/>
      <c r="BK728" s="3">
        <v>1</v>
      </c>
      <c r="BL728" s="3"/>
      <c r="BM728" s="3"/>
      <c r="BN728" s="3"/>
      <c r="BO728" s="21">
        <v>0</v>
      </c>
      <c r="BP728" s="3"/>
      <c r="BQ728" s="3"/>
      <c r="BR728" s="3"/>
      <c r="BS728" s="3" t="s">
        <v>2014</v>
      </c>
      <c r="BT728" s="38" t="str">
        <f t="shared" si="12"/>
        <v>Europe</v>
      </c>
    </row>
    <row r="729" spans="1:72" x14ac:dyDescent="0.25">
      <c r="A729" s="35">
        <v>1</v>
      </c>
      <c r="C729" s="3" t="s">
        <v>190</v>
      </c>
      <c r="D729" s="3">
        <v>2000</v>
      </c>
      <c r="E729" s="3" t="s">
        <v>191</v>
      </c>
      <c r="F729" s="3"/>
      <c r="G729" s="3" t="s">
        <v>1825</v>
      </c>
      <c r="H729" s="3" t="s">
        <v>1662</v>
      </c>
      <c r="I729" s="3" t="s">
        <v>1978</v>
      </c>
      <c r="J729" s="3" t="s">
        <v>1651</v>
      </c>
      <c r="K729" s="3" t="s">
        <v>1651</v>
      </c>
      <c r="L729" s="48" t="s">
        <v>3902</v>
      </c>
      <c r="M729" s="3"/>
      <c r="N729" s="3">
        <v>1</v>
      </c>
      <c r="O729" s="3">
        <v>1</v>
      </c>
      <c r="P729" s="3">
        <v>1</v>
      </c>
      <c r="Q729" s="3"/>
      <c r="R729" s="3">
        <v>1</v>
      </c>
      <c r="S729" s="3">
        <v>1</v>
      </c>
      <c r="T729" s="3">
        <v>1</v>
      </c>
      <c r="U729" s="3"/>
      <c r="V729" s="3"/>
      <c r="W729" s="3"/>
      <c r="X729" s="3"/>
      <c r="Y729" s="3"/>
      <c r="Z729" s="3"/>
      <c r="AA729" s="3"/>
      <c r="AB729" s="3"/>
      <c r="AC729" s="3"/>
      <c r="AD729" s="3">
        <v>1</v>
      </c>
      <c r="AE729" s="3">
        <v>1</v>
      </c>
      <c r="AF729" s="3"/>
      <c r="AG729" s="3"/>
      <c r="AH729" s="3"/>
      <c r="AI729" s="3">
        <v>1</v>
      </c>
      <c r="AJ729" s="3">
        <v>1</v>
      </c>
      <c r="AK729" s="3"/>
      <c r="AL729" s="3"/>
      <c r="AM729" s="3">
        <v>1</v>
      </c>
      <c r="AN729" s="3">
        <v>1</v>
      </c>
      <c r="AO729" s="3"/>
      <c r="AP729" s="3"/>
      <c r="AQ729" s="3">
        <v>1</v>
      </c>
      <c r="AR729" s="3"/>
      <c r="AS729" s="3"/>
      <c r="AT729" s="3"/>
      <c r="AU729" s="3">
        <v>1</v>
      </c>
      <c r="AV729" s="3">
        <v>1</v>
      </c>
      <c r="AW729" s="3">
        <v>1</v>
      </c>
      <c r="AX729" s="3">
        <v>1</v>
      </c>
      <c r="AY729" s="3"/>
      <c r="AZ729" s="3"/>
      <c r="BA729" s="3"/>
      <c r="BB729" s="3"/>
      <c r="BC729" s="3"/>
      <c r="BD729" s="3">
        <v>1</v>
      </c>
      <c r="BE729" s="3"/>
      <c r="BF729" s="3"/>
      <c r="BG729" s="3"/>
      <c r="BH729" s="3"/>
      <c r="BI729" s="3"/>
      <c r="BJ729" s="3"/>
      <c r="BK729" s="3"/>
      <c r="BL729" s="3"/>
      <c r="BM729" s="3"/>
      <c r="BN729" s="3"/>
      <c r="BO729" s="21">
        <v>1</v>
      </c>
      <c r="BP729" s="3"/>
      <c r="BQ729" s="3">
        <v>1</v>
      </c>
      <c r="BR729" s="3"/>
      <c r="BS729" s="3" t="s">
        <v>1978</v>
      </c>
      <c r="BT729" s="38" t="str">
        <f t="shared" si="12"/>
        <v>Nth America</v>
      </c>
    </row>
    <row r="730" spans="1:72" x14ac:dyDescent="0.25">
      <c r="A730" s="35">
        <v>1</v>
      </c>
      <c r="C730" s="3" t="s">
        <v>219</v>
      </c>
      <c r="D730" s="3">
        <v>2000</v>
      </c>
      <c r="E730" s="3" t="s">
        <v>220</v>
      </c>
      <c r="F730" s="3" t="s">
        <v>221</v>
      </c>
      <c r="G730" s="3" t="s">
        <v>1642</v>
      </c>
      <c r="H730" s="3" t="s">
        <v>1978</v>
      </c>
      <c r="I730" s="3" t="s">
        <v>1978</v>
      </c>
      <c r="J730" s="3" t="s">
        <v>1855</v>
      </c>
      <c r="K730" s="3" t="s">
        <v>1651</v>
      </c>
      <c r="L730" s="3" t="s">
        <v>1856</v>
      </c>
      <c r="M730" s="3"/>
      <c r="N730" s="3">
        <v>1</v>
      </c>
      <c r="O730" s="3">
        <v>1</v>
      </c>
      <c r="P730" s="3">
        <v>1</v>
      </c>
      <c r="Q730" s="3"/>
      <c r="R730" s="3">
        <v>1</v>
      </c>
      <c r="S730" s="3">
        <v>1</v>
      </c>
      <c r="T730" s="3"/>
      <c r="U730" s="3"/>
      <c r="V730" s="3"/>
      <c r="W730" s="3"/>
      <c r="X730" s="3"/>
      <c r="Y730" s="3"/>
      <c r="Z730" s="3"/>
      <c r="AA730" s="3"/>
      <c r="AB730" s="3"/>
      <c r="AC730" s="3"/>
      <c r="AD730" s="3"/>
      <c r="AE730" s="3">
        <v>1</v>
      </c>
      <c r="AF730" s="3"/>
      <c r="AG730" s="3"/>
      <c r="AH730" s="3"/>
      <c r="AI730" s="3">
        <v>1</v>
      </c>
      <c r="AJ730" s="3">
        <v>1</v>
      </c>
      <c r="AK730" s="3"/>
      <c r="AL730" s="3"/>
      <c r="AM730" s="3"/>
      <c r="AN730" s="3"/>
      <c r="AO730" s="3"/>
      <c r="AP730" s="3"/>
      <c r="AQ730" s="3">
        <v>1</v>
      </c>
      <c r="AR730" s="3"/>
      <c r="AS730" s="3"/>
      <c r="AT730" s="3"/>
      <c r="AU730" s="3"/>
      <c r="AV730" s="3"/>
      <c r="AW730" s="3"/>
      <c r="AX730" s="3"/>
      <c r="AY730" s="3"/>
      <c r="AZ730" s="3"/>
      <c r="BA730" s="3"/>
      <c r="BB730" s="3"/>
      <c r="BC730" s="3"/>
      <c r="BD730" s="3"/>
      <c r="BE730" s="3"/>
      <c r="BF730" s="3"/>
      <c r="BG730" s="3"/>
      <c r="BH730" s="3"/>
      <c r="BI730" s="3"/>
      <c r="BJ730" s="3"/>
      <c r="BK730" s="3">
        <v>1</v>
      </c>
      <c r="BL730" s="3"/>
      <c r="BM730" s="3"/>
      <c r="BN730" s="3"/>
      <c r="BO730" s="21">
        <v>0</v>
      </c>
      <c r="BP730" s="3"/>
      <c r="BQ730" s="3"/>
      <c r="BR730" s="3"/>
      <c r="BS730" s="3" t="s">
        <v>1978</v>
      </c>
      <c r="BT730" s="38" t="str">
        <f t="shared" si="12"/>
        <v>Nth America</v>
      </c>
    </row>
    <row r="731" spans="1:72" x14ac:dyDescent="0.25">
      <c r="A731" s="30">
        <v>1</v>
      </c>
      <c r="B731" s="30"/>
      <c r="C731" s="3" t="s">
        <v>524</v>
      </c>
      <c r="D731" s="3">
        <v>2000</v>
      </c>
      <c r="E731" s="3" t="s">
        <v>525</v>
      </c>
      <c r="F731" s="3"/>
      <c r="G731" s="3" t="s">
        <v>1617</v>
      </c>
      <c r="H731" s="3" t="s">
        <v>1868</v>
      </c>
      <c r="I731" s="3" t="s">
        <v>2014</v>
      </c>
      <c r="J731" s="12" t="s">
        <v>2207</v>
      </c>
      <c r="K731" s="3" t="s">
        <v>2206</v>
      </c>
      <c r="L731" s="3" t="s">
        <v>2208</v>
      </c>
      <c r="M731" s="3">
        <v>1</v>
      </c>
      <c r="N731" s="3"/>
      <c r="O731" s="3">
        <v>1</v>
      </c>
      <c r="P731" s="3"/>
      <c r="Q731" s="3"/>
      <c r="R731" s="3">
        <v>1</v>
      </c>
      <c r="S731" s="3"/>
      <c r="T731" s="3"/>
      <c r="U731" s="3"/>
      <c r="V731" s="3"/>
      <c r="W731" s="3"/>
      <c r="X731" s="3"/>
      <c r="Y731" s="3">
        <v>1</v>
      </c>
      <c r="Z731" s="3"/>
      <c r="AA731" s="3"/>
      <c r="AB731" s="3"/>
      <c r="AC731" s="3"/>
      <c r="AD731" s="3"/>
      <c r="AE731" s="3"/>
      <c r="AF731" s="3"/>
      <c r="AG731" s="3"/>
      <c r="AH731" s="3"/>
      <c r="AI731" s="3"/>
      <c r="AJ731" s="3"/>
      <c r="AK731" s="3">
        <v>1</v>
      </c>
      <c r="AL731" s="3"/>
      <c r="AM731" s="3"/>
      <c r="AN731" s="3"/>
      <c r="AO731" s="3"/>
      <c r="AP731" s="3"/>
      <c r="AQ731" s="3"/>
      <c r="AR731" s="3"/>
      <c r="AS731" s="3"/>
      <c r="AT731" s="3"/>
      <c r="AU731" s="3"/>
      <c r="AV731" s="3"/>
      <c r="AW731" s="3"/>
      <c r="AX731" s="3"/>
      <c r="AY731" s="3"/>
      <c r="AZ731" s="3"/>
      <c r="BA731" s="3"/>
      <c r="BB731" s="3"/>
      <c r="BC731" s="3"/>
      <c r="BD731" s="3">
        <v>1</v>
      </c>
      <c r="BE731" s="3"/>
      <c r="BF731" s="3"/>
      <c r="BG731" s="3"/>
      <c r="BH731" s="3"/>
      <c r="BI731" s="3"/>
      <c r="BJ731" s="3"/>
      <c r="BK731" s="3">
        <v>1</v>
      </c>
      <c r="BL731" s="3">
        <v>1</v>
      </c>
      <c r="BM731" s="3"/>
      <c r="BN731" s="3"/>
      <c r="BO731" s="21">
        <v>0</v>
      </c>
      <c r="BP731" s="3"/>
      <c r="BQ731" s="3"/>
      <c r="BR731" s="3"/>
      <c r="BS731" s="3" t="s">
        <v>2014</v>
      </c>
      <c r="BT731" s="38" t="str">
        <f t="shared" si="12"/>
        <v>Europe</v>
      </c>
    </row>
    <row r="732" spans="1:72" x14ac:dyDescent="0.25">
      <c r="A732" s="35">
        <v>1</v>
      </c>
      <c r="C732" s="3" t="s">
        <v>567</v>
      </c>
      <c r="D732" s="3">
        <v>2000</v>
      </c>
      <c r="E732" s="3" t="s">
        <v>568</v>
      </c>
      <c r="F732" s="3" t="s">
        <v>569</v>
      </c>
      <c r="G732" s="3" t="s">
        <v>1642</v>
      </c>
      <c r="H732" s="3" t="s">
        <v>1662</v>
      </c>
      <c r="I732" s="3" t="s">
        <v>1978</v>
      </c>
      <c r="J732" s="3" t="s">
        <v>1651</v>
      </c>
      <c r="K732" s="3" t="s">
        <v>2254</v>
      </c>
      <c r="L732" s="23" t="s">
        <v>2253</v>
      </c>
      <c r="M732" s="3"/>
      <c r="N732" s="3">
        <v>1</v>
      </c>
      <c r="O732" s="3">
        <v>1</v>
      </c>
      <c r="P732" s="3">
        <v>1</v>
      </c>
      <c r="Q732" s="3"/>
      <c r="R732" s="3">
        <v>1</v>
      </c>
      <c r="S732" s="3">
        <v>1</v>
      </c>
      <c r="T732" s="3"/>
      <c r="U732" s="3"/>
      <c r="V732" s="3"/>
      <c r="W732" s="3"/>
      <c r="X732" s="3"/>
      <c r="Y732" s="3">
        <v>1</v>
      </c>
      <c r="Z732" s="3"/>
      <c r="AA732" s="3"/>
      <c r="AB732" s="3"/>
      <c r="AC732" s="3"/>
      <c r="AD732" s="3"/>
      <c r="AE732" s="3"/>
      <c r="AF732" s="3"/>
      <c r="AG732" s="3"/>
      <c r="AH732" s="3"/>
      <c r="AI732" s="3"/>
      <c r="AJ732" s="3"/>
      <c r="AK732" s="3"/>
      <c r="AL732" s="3"/>
      <c r="AM732" s="3"/>
      <c r="AN732" s="3">
        <v>1</v>
      </c>
      <c r="AO732" s="3"/>
      <c r="AP732" s="3"/>
      <c r="AQ732" s="3"/>
      <c r="AR732" s="3"/>
      <c r="AS732" s="3"/>
      <c r="AT732" s="3">
        <v>1</v>
      </c>
      <c r="AU732" s="3"/>
      <c r="AV732" s="3"/>
      <c r="AW732" s="3"/>
      <c r="AX732" s="3"/>
      <c r="AY732" s="3"/>
      <c r="AZ732" s="3"/>
      <c r="BA732" s="3"/>
      <c r="BB732" s="3"/>
      <c r="BC732" s="3"/>
      <c r="BD732" s="3">
        <v>1</v>
      </c>
      <c r="BE732" s="3"/>
      <c r="BF732" s="3"/>
      <c r="BG732" s="3"/>
      <c r="BH732" s="3"/>
      <c r="BI732" s="3"/>
      <c r="BJ732" s="3"/>
      <c r="BK732" s="3"/>
      <c r="BL732" s="3">
        <v>1</v>
      </c>
      <c r="BM732" s="3"/>
      <c r="BN732" s="3"/>
      <c r="BO732" s="21">
        <v>0</v>
      </c>
      <c r="BP732" s="3"/>
      <c r="BQ732" s="3"/>
      <c r="BR732" s="3"/>
      <c r="BS732" s="3" t="s">
        <v>1978</v>
      </c>
      <c r="BT732" s="38" t="str">
        <f t="shared" si="12"/>
        <v>Nth America</v>
      </c>
    </row>
    <row r="733" spans="1:72" x14ac:dyDescent="0.25">
      <c r="A733" s="35">
        <v>1</v>
      </c>
      <c r="C733" s="3" t="s">
        <v>1063</v>
      </c>
      <c r="D733" s="3">
        <v>2000</v>
      </c>
      <c r="E733" s="3" t="s">
        <v>1064</v>
      </c>
      <c r="F733" s="3" t="s">
        <v>806</v>
      </c>
      <c r="G733" s="3" t="s">
        <v>1642</v>
      </c>
      <c r="H733" s="3" t="s">
        <v>2171</v>
      </c>
      <c r="I733" s="3" t="s">
        <v>1978</v>
      </c>
      <c r="J733" s="3" t="s">
        <v>1651</v>
      </c>
      <c r="K733" s="3" t="s">
        <v>1651</v>
      </c>
      <c r="L733" s="48" t="s">
        <v>3952</v>
      </c>
      <c r="M733" s="3"/>
      <c r="N733" s="3">
        <v>1</v>
      </c>
      <c r="O733" s="3">
        <v>1</v>
      </c>
      <c r="P733" s="3"/>
      <c r="Q733" s="3"/>
      <c r="R733" s="3">
        <v>1</v>
      </c>
      <c r="S733" s="3">
        <v>1</v>
      </c>
      <c r="T733" s="3"/>
      <c r="U733" s="3"/>
      <c r="V733" s="3"/>
      <c r="W733" s="3"/>
      <c r="X733" s="3"/>
      <c r="Y733" s="3"/>
      <c r="Z733" s="3"/>
      <c r="AA733" s="3"/>
      <c r="AB733" s="3"/>
      <c r="AC733" s="3"/>
      <c r="AD733" s="3"/>
      <c r="AE733" s="3">
        <v>1</v>
      </c>
      <c r="AF733" s="3"/>
      <c r="AG733" s="3"/>
      <c r="AH733" s="3"/>
      <c r="AI733" s="3"/>
      <c r="AJ733" s="3"/>
      <c r="AK733" s="3"/>
      <c r="AL733" s="3"/>
      <c r="AM733" s="3"/>
      <c r="AN733" s="3"/>
      <c r="AO733" s="3"/>
      <c r="AP733" s="3"/>
      <c r="AQ733" s="3"/>
      <c r="AR733" s="3">
        <v>1</v>
      </c>
      <c r="AS733" s="3"/>
      <c r="AT733" s="3"/>
      <c r="AU733" s="3"/>
      <c r="AV733" s="3"/>
      <c r="AW733" s="3"/>
      <c r="AX733" s="3"/>
      <c r="AY733" s="3"/>
      <c r="AZ733" s="3"/>
      <c r="BA733" s="3"/>
      <c r="BB733" s="3"/>
      <c r="BC733" s="3"/>
      <c r="BD733" s="3"/>
      <c r="BE733" s="3"/>
      <c r="BF733" s="3"/>
      <c r="BG733" s="3"/>
      <c r="BH733" s="3"/>
      <c r="BI733" s="3"/>
      <c r="BJ733" s="3"/>
      <c r="BK733" s="3"/>
      <c r="BL733" s="3"/>
      <c r="BM733" s="3"/>
      <c r="BN733" s="3"/>
      <c r="BO733" s="21">
        <v>0</v>
      </c>
      <c r="BP733" s="3"/>
      <c r="BQ733" s="3"/>
      <c r="BR733" s="3"/>
      <c r="BS733" s="3" t="s">
        <v>1978</v>
      </c>
      <c r="BT733" s="38" t="str">
        <f t="shared" si="12"/>
        <v>Nth America</v>
      </c>
    </row>
    <row r="734" spans="1:72" x14ac:dyDescent="0.25">
      <c r="A734" s="35">
        <v>1</v>
      </c>
      <c r="C734" s="3" t="s">
        <v>1123</v>
      </c>
      <c r="D734" s="3">
        <v>2000</v>
      </c>
      <c r="E734" s="3" t="s">
        <v>1124</v>
      </c>
      <c r="F734" s="3" t="s">
        <v>24</v>
      </c>
      <c r="G734" s="3" t="s">
        <v>1642</v>
      </c>
      <c r="H734" s="3" t="s">
        <v>2171</v>
      </c>
      <c r="I734" s="3" t="s">
        <v>1978</v>
      </c>
      <c r="J734" s="3" t="s">
        <v>1651</v>
      </c>
      <c r="K734" s="3" t="s">
        <v>2892</v>
      </c>
      <c r="L734" s="3" t="s">
        <v>2888</v>
      </c>
      <c r="M734" s="3"/>
      <c r="N734" s="3"/>
      <c r="O734" s="3">
        <v>1</v>
      </c>
      <c r="P734" s="3"/>
      <c r="Q734" s="3"/>
      <c r="R734" s="3">
        <v>1</v>
      </c>
      <c r="S734" s="3"/>
      <c r="T734" s="3"/>
      <c r="U734" s="3"/>
      <c r="V734" s="3"/>
      <c r="W734" s="3"/>
      <c r="X734" s="3"/>
      <c r="Y734" s="3">
        <v>1</v>
      </c>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v>1</v>
      </c>
      <c r="BE734" s="3"/>
      <c r="BF734" s="3"/>
      <c r="BG734" s="3"/>
      <c r="BH734" s="3"/>
      <c r="BI734" s="3"/>
      <c r="BJ734" s="3"/>
      <c r="BK734" s="3"/>
      <c r="BL734" s="3">
        <v>1</v>
      </c>
      <c r="BM734" s="3"/>
      <c r="BN734" s="3"/>
      <c r="BO734" s="21">
        <v>0</v>
      </c>
      <c r="BP734" s="3"/>
      <c r="BQ734" s="3"/>
      <c r="BR734" s="3"/>
      <c r="BS734" s="3" t="s">
        <v>1978</v>
      </c>
      <c r="BT734" s="38" t="str">
        <f t="shared" si="12"/>
        <v>Nth America</v>
      </c>
    </row>
    <row r="735" spans="1:72" x14ac:dyDescent="0.25">
      <c r="A735" s="35">
        <v>1</v>
      </c>
      <c r="C735" s="3" t="s">
        <v>1152</v>
      </c>
      <c r="D735" s="3">
        <v>2000</v>
      </c>
      <c r="E735" s="3" t="s">
        <v>1153</v>
      </c>
      <c r="F735" s="3" t="s">
        <v>1088</v>
      </c>
      <c r="G735" s="3" t="s">
        <v>1642</v>
      </c>
      <c r="H735" s="3" t="s">
        <v>1648</v>
      </c>
      <c r="I735" s="3" t="s">
        <v>1978</v>
      </c>
      <c r="J735" s="3" t="s">
        <v>1651</v>
      </c>
      <c r="K735" s="3" t="s">
        <v>2920</v>
      </c>
      <c r="L735" s="3" t="s">
        <v>2921</v>
      </c>
      <c r="M735" s="3"/>
      <c r="N735" s="3">
        <v>1</v>
      </c>
      <c r="O735" s="3">
        <v>1</v>
      </c>
      <c r="P735" s="3"/>
      <c r="Q735" s="3"/>
      <c r="R735" s="3">
        <v>1</v>
      </c>
      <c r="S735" s="3">
        <v>1</v>
      </c>
      <c r="T735" s="3"/>
      <c r="U735" s="3"/>
      <c r="V735" s="3"/>
      <c r="W735" s="3"/>
      <c r="X735" s="3"/>
      <c r="Y735" s="3">
        <v>1</v>
      </c>
      <c r="Z735" s="3"/>
      <c r="AA735" s="3"/>
      <c r="AB735" s="3"/>
      <c r="AC735" s="3"/>
      <c r="AD735" s="3"/>
      <c r="AE735" s="3"/>
      <c r="AF735" s="3"/>
      <c r="AG735" s="3"/>
      <c r="AH735" s="3"/>
      <c r="AI735" s="3"/>
      <c r="AJ735" s="3"/>
      <c r="AK735" s="3"/>
      <c r="AL735" s="3"/>
      <c r="AM735" s="3"/>
      <c r="AN735" s="3"/>
      <c r="AO735" s="3"/>
      <c r="AP735" s="3"/>
      <c r="AQ735" s="3">
        <v>1</v>
      </c>
      <c r="AR735" s="3"/>
      <c r="AS735" s="3"/>
      <c r="AT735" s="3"/>
      <c r="AU735" s="3"/>
      <c r="AV735" s="3"/>
      <c r="AW735" s="3"/>
      <c r="AX735" s="3"/>
      <c r="AY735" s="3"/>
      <c r="AZ735" s="3"/>
      <c r="BA735" s="3"/>
      <c r="BB735" s="3"/>
      <c r="BC735" s="3"/>
      <c r="BD735" s="3"/>
      <c r="BE735" s="3"/>
      <c r="BF735" s="3"/>
      <c r="BG735" s="3"/>
      <c r="BH735" s="3"/>
      <c r="BI735" s="3"/>
      <c r="BJ735" s="3"/>
      <c r="BK735" s="3"/>
      <c r="BL735" s="3">
        <v>1</v>
      </c>
      <c r="BM735" s="3"/>
      <c r="BN735" s="3"/>
      <c r="BO735" s="21">
        <v>0</v>
      </c>
      <c r="BP735" s="3"/>
      <c r="BQ735" s="3"/>
      <c r="BR735" s="3" t="s">
        <v>2919</v>
      </c>
      <c r="BS735" s="3" t="s">
        <v>1978</v>
      </c>
      <c r="BT735" s="38" t="str">
        <f t="shared" si="12"/>
        <v>Nth America</v>
      </c>
    </row>
    <row r="736" spans="1:72" x14ac:dyDescent="0.25">
      <c r="A736" s="30">
        <v>1</v>
      </c>
      <c r="B736" s="30"/>
      <c r="C736" s="3" t="s">
        <v>38</v>
      </c>
      <c r="D736" s="3">
        <v>1999</v>
      </c>
      <c r="E736" s="3" t="s">
        <v>39</v>
      </c>
      <c r="F736" s="3" t="s">
        <v>40</v>
      </c>
      <c r="G736" s="3" t="s">
        <v>1758</v>
      </c>
      <c r="H736" s="3" t="s">
        <v>1662</v>
      </c>
      <c r="I736" s="3" t="s">
        <v>1978</v>
      </c>
      <c r="J736" s="3" t="s">
        <v>1661</v>
      </c>
      <c r="K736" s="3" t="s">
        <v>1663</v>
      </c>
      <c r="L736" s="6" t="s">
        <v>3854</v>
      </c>
      <c r="M736" s="3"/>
      <c r="N736" s="3">
        <v>1</v>
      </c>
      <c r="O736" s="3">
        <v>1</v>
      </c>
      <c r="P736" s="3"/>
      <c r="Q736" s="3"/>
      <c r="R736" s="3">
        <v>1</v>
      </c>
      <c r="S736" s="3">
        <v>1</v>
      </c>
      <c r="T736" s="3"/>
      <c r="U736" s="3"/>
      <c r="V736" s="3"/>
      <c r="W736" s="3"/>
      <c r="X736" s="3"/>
      <c r="Y736" s="3"/>
      <c r="Z736" s="3"/>
      <c r="AA736" s="3"/>
      <c r="AB736" s="3"/>
      <c r="AC736" s="3"/>
      <c r="AD736" s="3">
        <v>1</v>
      </c>
      <c r="AE736" s="3">
        <v>1</v>
      </c>
      <c r="AF736" s="3"/>
      <c r="AG736" s="3"/>
      <c r="AH736" s="3"/>
      <c r="AI736" s="3"/>
      <c r="AJ736" s="3">
        <v>1</v>
      </c>
      <c r="AK736" s="3">
        <v>1</v>
      </c>
      <c r="AL736" s="3"/>
      <c r="AM736" s="3"/>
      <c r="AN736" s="3">
        <v>1</v>
      </c>
      <c r="AO736" s="3"/>
      <c r="AP736" s="3"/>
      <c r="AQ736" s="3"/>
      <c r="AR736" s="3"/>
      <c r="AS736" s="3"/>
      <c r="AT736" s="3"/>
      <c r="AU736" s="3"/>
      <c r="AV736" s="3"/>
      <c r="AW736" s="3"/>
      <c r="AX736" s="3"/>
      <c r="AY736" s="3"/>
      <c r="AZ736" s="3"/>
      <c r="BA736" s="3"/>
      <c r="BB736" s="3"/>
      <c r="BC736" s="3"/>
      <c r="BD736" s="3">
        <v>1</v>
      </c>
      <c r="BE736" s="3"/>
      <c r="BF736" s="3"/>
      <c r="BG736" s="3"/>
      <c r="BH736" s="3"/>
      <c r="BI736" s="3"/>
      <c r="BJ736" s="3"/>
      <c r="BK736" s="3"/>
      <c r="BL736" s="3">
        <v>1</v>
      </c>
      <c r="BM736" s="3"/>
      <c r="BN736" s="3"/>
      <c r="BO736" s="21">
        <v>0</v>
      </c>
      <c r="BP736" s="3"/>
      <c r="BQ736" s="3"/>
      <c r="BR736" s="3"/>
      <c r="BS736" s="3" t="s">
        <v>1978</v>
      </c>
      <c r="BT736" s="38" t="str">
        <f t="shared" si="12"/>
        <v>Nth America</v>
      </c>
    </row>
    <row r="737" spans="1:72" x14ac:dyDescent="0.25">
      <c r="A737" s="35">
        <v>1</v>
      </c>
      <c r="C737" s="3" t="s">
        <v>90</v>
      </c>
      <c r="D737" s="3">
        <v>1999</v>
      </c>
      <c r="E737" s="3" t="s">
        <v>91</v>
      </c>
      <c r="F737" s="3" t="s">
        <v>92</v>
      </c>
      <c r="G737" s="3" t="s">
        <v>1617</v>
      </c>
      <c r="H737" s="3" t="s">
        <v>1648</v>
      </c>
      <c r="I737" s="3" t="s">
        <v>1978</v>
      </c>
      <c r="J737" s="3" t="s">
        <v>1651</v>
      </c>
      <c r="K737" s="3" t="s">
        <v>1709</v>
      </c>
      <c r="L737" s="3" t="s">
        <v>1710</v>
      </c>
      <c r="M737" s="3"/>
      <c r="N737" s="3"/>
      <c r="O737" s="3">
        <v>1</v>
      </c>
      <c r="P737" s="3"/>
      <c r="Q737" s="3"/>
      <c r="R737" s="3">
        <v>1</v>
      </c>
      <c r="S737" s="3"/>
      <c r="T737" s="3"/>
      <c r="U737" s="3"/>
      <c r="V737" s="3"/>
      <c r="W737" s="3"/>
      <c r="X737" s="3"/>
      <c r="Y737" s="3"/>
      <c r="Z737" s="3">
        <v>1</v>
      </c>
      <c r="AA737" s="3"/>
      <c r="AB737" s="3"/>
      <c r="AC737" s="3"/>
      <c r="AD737" s="3"/>
      <c r="AE737" s="3"/>
      <c r="AF737" s="3"/>
      <c r="AG737" s="3"/>
      <c r="AH737" s="3"/>
      <c r="AI737" s="3"/>
      <c r="AJ737" s="3"/>
      <c r="AK737" s="3">
        <v>1</v>
      </c>
      <c r="AL737" s="3"/>
      <c r="AM737" s="3"/>
      <c r="AN737" s="3">
        <v>1</v>
      </c>
      <c r="AO737" s="3"/>
      <c r="AP737" s="3"/>
      <c r="AQ737" s="3">
        <v>1</v>
      </c>
      <c r="AR737" s="3"/>
      <c r="AS737" s="3"/>
      <c r="AT737" s="3">
        <v>1</v>
      </c>
      <c r="AU737" s="3"/>
      <c r="AV737" s="3"/>
      <c r="AW737" s="3"/>
      <c r="AX737" s="3"/>
      <c r="AY737" s="3"/>
      <c r="AZ737" s="3"/>
      <c r="BA737" s="3"/>
      <c r="BB737" s="3"/>
      <c r="BC737" s="3"/>
      <c r="BD737" s="3"/>
      <c r="BE737" s="3"/>
      <c r="BF737" s="3"/>
      <c r="BG737" s="3"/>
      <c r="BH737" s="3"/>
      <c r="BI737" s="3"/>
      <c r="BJ737" s="3"/>
      <c r="BK737" s="3"/>
      <c r="BL737" s="3">
        <v>1</v>
      </c>
      <c r="BM737" s="3"/>
      <c r="BN737" s="3"/>
      <c r="BO737" s="21">
        <v>1</v>
      </c>
      <c r="BP737" s="3"/>
      <c r="BQ737" s="3">
        <v>1</v>
      </c>
      <c r="BR737" s="3"/>
      <c r="BS737" s="3" t="s">
        <v>1978</v>
      </c>
      <c r="BT737" s="38" t="str">
        <f t="shared" si="12"/>
        <v>Nth America</v>
      </c>
    </row>
    <row r="738" spans="1:72" x14ac:dyDescent="0.25">
      <c r="A738" s="35">
        <v>1</v>
      </c>
      <c r="C738" s="3" t="s">
        <v>101</v>
      </c>
      <c r="D738" s="3">
        <v>1999</v>
      </c>
      <c r="E738" s="3" t="s">
        <v>102</v>
      </c>
      <c r="F738" s="3" t="s">
        <v>103</v>
      </c>
      <c r="G738" s="3" t="s">
        <v>1642</v>
      </c>
      <c r="H738" s="3" t="s">
        <v>1726</v>
      </c>
      <c r="I738" s="3" t="s">
        <v>1978</v>
      </c>
      <c r="J738" s="3" t="s">
        <v>1722</v>
      </c>
      <c r="K738" s="3" t="s">
        <v>1721</v>
      </c>
      <c r="L738" s="3" t="s">
        <v>1723</v>
      </c>
      <c r="M738" s="3"/>
      <c r="N738" s="3">
        <v>1</v>
      </c>
      <c r="O738" s="3">
        <v>1</v>
      </c>
      <c r="P738" s="3"/>
      <c r="Q738" s="3"/>
      <c r="R738" s="3">
        <v>1</v>
      </c>
      <c r="S738" s="3">
        <v>1</v>
      </c>
      <c r="T738" s="3"/>
      <c r="U738" s="3"/>
      <c r="V738" s="3"/>
      <c r="W738" s="3"/>
      <c r="X738" s="3"/>
      <c r="Y738" s="3">
        <v>1</v>
      </c>
      <c r="Z738" s="3"/>
      <c r="AA738" s="3"/>
      <c r="AB738" s="3"/>
      <c r="AC738" s="3"/>
      <c r="AD738" s="3"/>
      <c r="AE738" s="3"/>
      <c r="AF738" s="3"/>
      <c r="AG738" s="3"/>
      <c r="AH738" s="3"/>
      <c r="AI738" s="3"/>
      <c r="AJ738" s="3">
        <v>1</v>
      </c>
      <c r="AK738" s="3"/>
      <c r="AL738" s="3"/>
      <c r="AM738" s="3"/>
      <c r="AN738" s="3">
        <v>1</v>
      </c>
      <c r="AO738" s="3"/>
      <c r="AP738" s="3"/>
      <c r="AQ738" s="3"/>
      <c r="AR738" s="3"/>
      <c r="AS738" s="3"/>
      <c r="AT738" s="3"/>
      <c r="AU738" s="3"/>
      <c r="AV738" s="3"/>
      <c r="AW738" s="3">
        <v>1</v>
      </c>
      <c r="AX738" s="3"/>
      <c r="AY738" s="3"/>
      <c r="AZ738" s="3"/>
      <c r="BA738" s="3"/>
      <c r="BB738" s="3"/>
      <c r="BC738" s="3"/>
      <c r="BD738" s="3"/>
      <c r="BE738" s="3"/>
      <c r="BF738" s="3"/>
      <c r="BG738" s="3"/>
      <c r="BH738" s="3"/>
      <c r="BI738" s="3"/>
      <c r="BJ738" s="3"/>
      <c r="BK738" s="3"/>
      <c r="BL738" s="3"/>
      <c r="BM738" s="3"/>
      <c r="BN738" s="3"/>
      <c r="BO738" s="21">
        <v>0</v>
      </c>
      <c r="BP738" s="3"/>
      <c r="BQ738" s="3"/>
      <c r="BR738" s="3"/>
      <c r="BS738" s="3" t="s">
        <v>1978</v>
      </c>
      <c r="BT738" s="38" t="str">
        <f t="shared" si="12"/>
        <v>Nth America</v>
      </c>
    </row>
    <row r="739" spans="1:72" x14ac:dyDescent="0.25">
      <c r="A739" s="35">
        <v>2</v>
      </c>
      <c r="C739" s="21" t="s">
        <v>3695</v>
      </c>
      <c r="D739" s="21">
        <v>1999</v>
      </c>
      <c r="E739" s="21" t="s">
        <v>3458</v>
      </c>
      <c r="F739" s="21" t="s">
        <v>3459</v>
      </c>
      <c r="G739" s="21" t="s">
        <v>1642</v>
      </c>
      <c r="H739" s="21" t="s">
        <v>1651</v>
      </c>
      <c r="I739" s="3" t="s">
        <v>3829</v>
      </c>
      <c r="J739" s="21" t="s">
        <v>3460</v>
      </c>
      <c r="K739" s="21" t="s">
        <v>1651</v>
      </c>
      <c r="L739" s="21" t="s">
        <v>3461</v>
      </c>
      <c r="M739" s="21"/>
      <c r="N739" s="21">
        <v>1</v>
      </c>
      <c r="O739" s="21">
        <v>1</v>
      </c>
      <c r="P739" s="21"/>
      <c r="Q739" s="21"/>
      <c r="R739" s="21">
        <v>1</v>
      </c>
      <c r="S739" s="21">
        <v>1</v>
      </c>
      <c r="T739" s="21"/>
      <c r="U739" s="21"/>
      <c r="V739" s="21"/>
      <c r="W739" s="21"/>
      <c r="X739" s="21"/>
      <c r="Y739" s="21">
        <v>1</v>
      </c>
      <c r="Z739" s="21"/>
      <c r="AA739" s="21"/>
      <c r="AB739" s="21"/>
      <c r="AC739" s="21"/>
      <c r="AD739" s="21"/>
      <c r="AE739" s="21"/>
      <c r="AF739" s="21"/>
      <c r="AG739" s="21"/>
      <c r="AH739" s="21"/>
      <c r="AI739" s="21"/>
      <c r="AJ739" s="21"/>
      <c r="AK739" s="21">
        <v>1</v>
      </c>
      <c r="AL739" s="21"/>
      <c r="AM739" s="21"/>
      <c r="AN739" s="21"/>
      <c r="AO739" s="21"/>
      <c r="AP739" s="21"/>
      <c r="AQ739" s="21"/>
      <c r="AR739" s="21"/>
      <c r="AS739" s="21"/>
      <c r="AT739" s="21"/>
      <c r="AU739" s="21"/>
      <c r="AV739" s="21"/>
      <c r="AW739" s="21"/>
      <c r="AX739" s="21"/>
      <c r="AY739" s="21"/>
      <c r="AZ739" s="21"/>
      <c r="BA739" s="21"/>
      <c r="BB739" s="21"/>
      <c r="BC739" s="21"/>
      <c r="BD739" s="21">
        <v>1</v>
      </c>
      <c r="BE739" s="21"/>
      <c r="BF739" s="21"/>
      <c r="BG739" s="21"/>
      <c r="BH739" s="21"/>
      <c r="BI739" s="21"/>
      <c r="BJ739" s="21"/>
      <c r="BK739" s="21"/>
      <c r="BL739" s="21">
        <v>1</v>
      </c>
      <c r="BM739" s="21"/>
      <c r="BN739" s="21"/>
      <c r="BO739" s="21">
        <v>0</v>
      </c>
      <c r="BP739" s="21"/>
      <c r="BQ739" s="21"/>
      <c r="BR739" s="21"/>
      <c r="BS739" s="3" t="s">
        <v>3846</v>
      </c>
      <c r="BT739" s="38" t="str">
        <f t="shared" si="12"/>
        <v>Other</v>
      </c>
    </row>
    <row r="740" spans="1:72" x14ac:dyDescent="0.25">
      <c r="A740" s="35">
        <v>1</v>
      </c>
      <c r="C740" s="3" t="s">
        <v>181</v>
      </c>
      <c r="D740" s="3">
        <v>1999</v>
      </c>
      <c r="E740" s="3" t="s">
        <v>182</v>
      </c>
      <c r="F740" s="3" t="s">
        <v>103</v>
      </c>
      <c r="G740" s="3" t="s">
        <v>1642</v>
      </c>
      <c r="H740" s="3" t="s">
        <v>1818</v>
      </c>
      <c r="I740" s="3" t="s">
        <v>1978</v>
      </c>
      <c r="J740" s="3" t="s">
        <v>1820</v>
      </c>
      <c r="K740" s="3" t="s">
        <v>1819</v>
      </c>
      <c r="L740" s="3" t="s">
        <v>1821</v>
      </c>
      <c r="M740" s="3"/>
      <c r="N740" s="3">
        <v>1</v>
      </c>
      <c r="O740" s="3"/>
      <c r="P740" s="3"/>
      <c r="Q740" s="3"/>
      <c r="R740" s="3"/>
      <c r="S740" s="3">
        <v>1</v>
      </c>
      <c r="T740" s="3"/>
      <c r="U740" s="3"/>
      <c r="V740" s="3"/>
      <c r="W740" s="3"/>
      <c r="X740" s="3"/>
      <c r="Y740" s="3">
        <v>1</v>
      </c>
      <c r="Z740" s="3"/>
      <c r="AA740" s="3"/>
      <c r="AB740" s="3"/>
      <c r="AC740" s="3"/>
      <c r="AD740" s="3"/>
      <c r="AE740" s="3"/>
      <c r="AF740" s="3"/>
      <c r="AG740" s="3"/>
      <c r="AH740" s="3"/>
      <c r="AI740" s="3"/>
      <c r="AJ740" s="3"/>
      <c r="AK740" s="3"/>
      <c r="AL740" s="3"/>
      <c r="AM740" s="3"/>
      <c r="AN740" s="3">
        <v>1</v>
      </c>
      <c r="AO740" s="3"/>
      <c r="AP740" s="3"/>
      <c r="AQ740" s="3"/>
      <c r="AR740" s="3"/>
      <c r="AS740" s="3"/>
      <c r="AT740" s="3">
        <v>1</v>
      </c>
      <c r="AU740" s="3"/>
      <c r="AV740" s="3"/>
      <c r="AW740" s="3">
        <v>1</v>
      </c>
      <c r="AX740" s="3"/>
      <c r="AY740" s="3"/>
      <c r="AZ740" s="3"/>
      <c r="BA740" s="3"/>
      <c r="BB740" s="3"/>
      <c r="BC740" s="3"/>
      <c r="BD740" s="3"/>
      <c r="BE740" s="3"/>
      <c r="BF740" s="3"/>
      <c r="BG740" s="3">
        <v>1</v>
      </c>
      <c r="BH740" s="3"/>
      <c r="BI740" s="3"/>
      <c r="BJ740" s="3"/>
      <c r="BK740" s="3"/>
      <c r="BL740" s="3"/>
      <c r="BM740" s="3"/>
      <c r="BN740" s="3"/>
      <c r="BO740" s="21">
        <v>0</v>
      </c>
      <c r="BP740" s="3"/>
      <c r="BQ740" s="3"/>
      <c r="BR740" s="3"/>
      <c r="BS740" s="3" t="s">
        <v>1978</v>
      </c>
      <c r="BT740" s="38" t="str">
        <f t="shared" si="12"/>
        <v>Nth America</v>
      </c>
    </row>
    <row r="741" spans="1:72" x14ac:dyDescent="0.25">
      <c r="A741" s="30">
        <v>1</v>
      </c>
      <c r="B741" s="30"/>
      <c r="C741" s="3" t="s">
        <v>493</v>
      </c>
      <c r="D741" s="3">
        <v>1999</v>
      </c>
      <c r="E741" s="3" t="s">
        <v>494</v>
      </c>
      <c r="F741" s="3" t="s">
        <v>72</v>
      </c>
      <c r="G741" s="3" t="s">
        <v>1642</v>
      </c>
      <c r="H741" s="3" t="s">
        <v>2171</v>
      </c>
      <c r="I741" s="3" t="s">
        <v>1978</v>
      </c>
      <c r="J741" s="3" t="s">
        <v>1651</v>
      </c>
      <c r="K741" s="3" t="s">
        <v>1651</v>
      </c>
      <c r="L741" s="3" t="s">
        <v>2172</v>
      </c>
      <c r="M741" s="3"/>
      <c r="N741" s="3">
        <v>1</v>
      </c>
      <c r="O741" s="3"/>
      <c r="P741" s="3"/>
      <c r="Q741" s="3"/>
      <c r="R741" s="3"/>
      <c r="S741" s="3">
        <v>1</v>
      </c>
      <c r="T741" s="3"/>
      <c r="U741" s="3"/>
      <c r="V741" s="3"/>
      <c r="W741" s="3"/>
      <c r="X741" s="3"/>
      <c r="Y741" s="3"/>
      <c r="Z741" s="3"/>
      <c r="AA741" s="3"/>
      <c r="AB741" s="3"/>
      <c r="AC741" s="3"/>
      <c r="AD741" s="3"/>
      <c r="AE741" s="3">
        <v>1</v>
      </c>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v>1</v>
      </c>
      <c r="BM741" s="3"/>
      <c r="BN741" s="3"/>
      <c r="BO741" s="21">
        <v>1</v>
      </c>
      <c r="BP741" s="3"/>
      <c r="BQ741" s="3">
        <v>1</v>
      </c>
      <c r="BR741" s="3"/>
      <c r="BS741" s="3" t="s">
        <v>1978</v>
      </c>
      <c r="BT741" s="38" t="str">
        <f t="shared" si="12"/>
        <v>Nth America</v>
      </c>
    </row>
    <row r="742" spans="1:72" x14ac:dyDescent="0.25">
      <c r="A742" s="30">
        <v>1</v>
      </c>
      <c r="B742" s="30"/>
      <c r="C742" s="3" t="s">
        <v>615</v>
      </c>
      <c r="D742" s="3">
        <v>1999</v>
      </c>
      <c r="E742" s="3" t="s">
        <v>616</v>
      </c>
      <c r="F742" s="3" t="s">
        <v>139</v>
      </c>
      <c r="G742" s="3" t="s">
        <v>1642</v>
      </c>
      <c r="H742" s="3" t="s">
        <v>1673</v>
      </c>
      <c r="I742" s="3" t="s">
        <v>1673</v>
      </c>
      <c r="J742" s="3" t="s">
        <v>1651</v>
      </c>
      <c r="K742" s="3" t="s">
        <v>2304</v>
      </c>
      <c r="L742" s="3" t="s">
        <v>2303</v>
      </c>
      <c r="M742" s="3"/>
      <c r="N742" s="3">
        <v>1</v>
      </c>
      <c r="O742" s="3"/>
      <c r="P742" s="3"/>
      <c r="Q742" s="3"/>
      <c r="R742" s="3"/>
      <c r="S742" s="3">
        <v>1</v>
      </c>
      <c r="T742" s="3"/>
      <c r="U742" s="3"/>
      <c r="V742" s="3"/>
      <c r="W742" s="3"/>
      <c r="X742" s="3"/>
      <c r="Y742" s="3">
        <v>1</v>
      </c>
      <c r="Z742" s="3"/>
      <c r="AA742" s="3"/>
      <c r="AC742" s="3"/>
      <c r="AD742" s="3"/>
      <c r="AE742" s="3">
        <v>1</v>
      </c>
      <c r="AF742" s="3"/>
      <c r="AG742" s="3"/>
      <c r="AH742" s="3"/>
      <c r="AI742" s="3"/>
      <c r="AJ742" s="3"/>
      <c r="AK742" s="3">
        <v>1</v>
      </c>
      <c r="AL742" s="3"/>
      <c r="AM742" s="3"/>
      <c r="AN742" s="3"/>
      <c r="AO742" s="3"/>
      <c r="AP742" s="3"/>
      <c r="AQ742" s="3">
        <v>1</v>
      </c>
      <c r="AR742" s="3"/>
      <c r="AS742" s="3"/>
      <c r="AT742" s="3"/>
      <c r="AU742" s="3"/>
      <c r="AV742" s="3"/>
      <c r="AW742" s="3"/>
      <c r="AX742" s="3"/>
      <c r="AY742" s="3"/>
      <c r="AZ742" s="3"/>
      <c r="BA742" s="3"/>
      <c r="BB742" s="3"/>
      <c r="BC742" s="3"/>
      <c r="BD742" s="3"/>
      <c r="BE742" s="3"/>
      <c r="BF742" s="3">
        <v>1</v>
      </c>
      <c r="BG742" s="3"/>
      <c r="BH742" s="3"/>
      <c r="BI742" s="3"/>
      <c r="BJ742" s="3"/>
      <c r="BK742" s="3">
        <v>1</v>
      </c>
      <c r="BL742" s="3"/>
      <c r="BM742" s="3"/>
      <c r="BN742" s="3"/>
      <c r="BO742" s="21">
        <v>0</v>
      </c>
      <c r="BP742" s="3"/>
      <c r="BQ742" s="3"/>
      <c r="BR742" s="3"/>
      <c r="BS742" s="3" t="s">
        <v>1673</v>
      </c>
      <c r="BT742" s="38" t="str">
        <f t="shared" si="12"/>
        <v>Australia and NZ</v>
      </c>
    </row>
    <row r="743" spans="1:72" x14ac:dyDescent="0.25">
      <c r="A743" s="30">
        <v>1</v>
      </c>
      <c r="B743" s="30"/>
      <c r="C743" s="3" t="s">
        <v>735</v>
      </c>
      <c r="D743" s="3">
        <v>1999</v>
      </c>
      <c r="E743" s="3" t="s">
        <v>736</v>
      </c>
      <c r="F743" s="3" t="s">
        <v>103</v>
      </c>
      <c r="G743" s="3" t="s">
        <v>1642</v>
      </c>
      <c r="H743" s="3" t="s">
        <v>1841</v>
      </c>
      <c r="I743" s="3" t="s">
        <v>1978</v>
      </c>
      <c r="J743" s="3" t="s">
        <v>2448</v>
      </c>
      <c r="K743" s="3" t="s">
        <v>2449</v>
      </c>
      <c r="L743" s="3" t="s">
        <v>2450</v>
      </c>
      <c r="M743" s="3"/>
      <c r="N743" s="3">
        <v>1</v>
      </c>
      <c r="O743" s="3">
        <v>1</v>
      </c>
      <c r="P743" s="3">
        <v>1</v>
      </c>
      <c r="Q743" s="3"/>
      <c r="R743" s="3">
        <v>1</v>
      </c>
      <c r="S743" s="3">
        <v>1</v>
      </c>
      <c r="T743" s="3"/>
      <c r="U743" s="3"/>
      <c r="V743" s="3"/>
      <c r="W743" s="3"/>
      <c r="X743" s="3"/>
      <c r="Y743" s="3">
        <v>1</v>
      </c>
      <c r="Z743" s="3"/>
      <c r="AA743" s="3"/>
      <c r="AB743" s="3"/>
      <c r="AC743" s="3"/>
      <c r="AD743" s="3"/>
      <c r="AE743" s="3"/>
      <c r="AF743" s="3"/>
      <c r="AG743" s="3"/>
      <c r="AH743" s="3"/>
      <c r="AI743" s="3"/>
      <c r="AJ743" s="3">
        <v>1</v>
      </c>
      <c r="AK743" s="3"/>
      <c r="AL743" s="3"/>
      <c r="AM743" s="3"/>
      <c r="AN743" s="3">
        <v>1</v>
      </c>
      <c r="AO743" s="3"/>
      <c r="AP743" s="3"/>
      <c r="AQ743" s="3"/>
      <c r="AR743" s="3"/>
      <c r="AS743" s="3"/>
      <c r="AT743" s="3"/>
      <c r="AU743" s="3"/>
      <c r="AV743" s="3"/>
      <c r="AW743" s="3">
        <v>1</v>
      </c>
      <c r="AX743" s="3"/>
      <c r="AY743" s="3"/>
      <c r="AZ743" s="3"/>
      <c r="BA743" s="3"/>
      <c r="BB743" s="3"/>
      <c r="BC743" s="3"/>
      <c r="BD743" s="3">
        <v>1</v>
      </c>
      <c r="BE743" s="3"/>
      <c r="BF743" s="3"/>
      <c r="BG743" s="3"/>
      <c r="BH743" s="3"/>
      <c r="BI743" s="3"/>
      <c r="BJ743" s="3"/>
      <c r="BK743" s="3"/>
      <c r="BL743" s="3"/>
      <c r="BM743" s="3"/>
      <c r="BN743" s="3">
        <v>1</v>
      </c>
      <c r="BO743" s="21">
        <v>0</v>
      </c>
      <c r="BP743" s="3"/>
      <c r="BQ743" s="3"/>
      <c r="BR743" s="3"/>
      <c r="BS743" s="3" t="s">
        <v>1978</v>
      </c>
      <c r="BT743" s="38" t="str">
        <f t="shared" si="12"/>
        <v>Nth America</v>
      </c>
    </row>
    <row r="744" spans="1:72" x14ac:dyDescent="0.25">
      <c r="A744" s="30">
        <v>1</v>
      </c>
      <c r="B744" s="30"/>
      <c r="C744" s="3" t="s">
        <v>1251</v>
      </c>
      <c r="D744" s="3">
        <v>1999</v>
      </c>
      <c r="E744" s="3" t="s">
        <v>1257</v>
      </c>
      <c r="F744" s="3" t="s">
        <v>245</v>
      </c>
      <c r="G744" s="3" t="s">
        <v>1642</v>
      </c>
      <c r="H744" s="3" t="s">
        <v>1648</v>
      </c>
      <c r="I744" s="3" t="s">
        <v>1978</v>
      </c>
      <c r="J744" s="3" t="s">
        <v>1651</v>
      </c>
      <c r="K744" s="3" t="s">
        <v>3033</v>
      </c>
      <c r="L744" s="3" t="s">
        <v>3034</v>
      </c>
      <c r="M744" s="3"/>
      <c r="N744" s="3">
        <v>1</v>
      </c>
      <c r="O744" s="3">
        <v>1</v>
      </c>
      <c r="P744" s="3"/>
      <c r="Q744" s="3"/>
      <c r="R744" s="3">
        <v>1</v>
      </c>
      <c r="S744" s="3">
        <v>1</v>
      </c>
      <c r="T744" s="3"/>
      <c r="U744" s="3"/>
      <c r="V744" s="3"/>
      <c r="W744" s="3"/>
      <c r="X744" s="3"/>
      <c r="Y744" s="3">
        <v>1</v>
      </c>
      <c r="Z744" s="3"/>
      <c r="AA744" s="3"/>
      <c r="AB744" s="3"/>
      <c r="AC744" s="3"/>
      <c r="AD744" s="3"/>
      <c r="AE744" s="3"/>
      <c r="AF744" s="3"/>
      <c r="AG744" s="3"/>
      <c r="AH744" s="3"/>
      <c r="AI744" s="3"/>
      <c r="AJ744" s="3"/>
      <c r="AK744" s="3">
        <v>1</v>
      </c>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v>1</v>
      </c>
      <c r="BM744" s="3"/>
      <c r="BN744" s="3"/>
      <c r="BO744" s="21">
        <v>0</v>
      </c>
      <c r="BP744" s="3"/>
      <c r="BQ744" s="3"/>
      <c r="BR744" s="3"/>
      <c r="BS744" s="3" t="s">
        <v>1978</v>
      </c>
      <c r="BT744" s="38" t="str">
        <f t="shared" si="12"/>
        <v>Nth America</v>
      </c>
    </row>
    <row r="745" spans="1:72" x14ac:dyDescent="0.25">
      <c r="A745" s="35">
        <v>1</v>
      </c>
      <c r="C745" s="3" t="s">
        <v>1251</v>
      </c>
      <c r="D745" s="3">
        <v>1999</v>
      </c>
      <c r="E745" s="3" t="s">
        <v>1260</v>
      </c>
      <c r="F745" s="3"/>
      <c r="G745" s="3" t="s">
        <v>1617</v>
      </c>
      <c r="H745" s="3" t="s">
        <v>1648</v>
      </c>
      <c r="I745" s="3" t="s">
        <v>1978</v>
      </c>
      <c r="J745" s="3" t="s">
        <v>3038</v>
      </c>
      <c r="K745" s="3" t="s">
        <v>3039</v>
      </c>
      <c r="L745" s="3" t="s">
        <v>3040</v>
      </c>
      <c r="M745" s="3"/>
      <c r="N745" s="3">
        <v>1</v>
      </c>
      <c r="O745" s="3">
        <v>1</v>
      </c>
      <c r="P745" s="3"/>
      <c r="Q745" s="3"/>
      <c r="R745" s="3">
        <v>1</v>
      </c>
      <c r="S745" s="3">
        <v>1</v>
      </c>
      <c r="T745" s="3"/>
      <c r="U745" s="3"/>
      <c r="V745" s="3"/>
      <c r="W745" s="3"/>
      <c r="X745" s="3"/>
      <c r="Y745" s="3">
        <v>1</v>
      </c>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v>1</v>
      </c>
      <c r="BM745" s="3"/>
      <c r="BN745" s="3"/>
      <c r="BO745" s="21">
        <v>0</v>
      </c>
      <c r="BP745" s="3"/>
      <c r="BQ745" s="3"/>
      <c r="BR745" s="3"/>
      <c r="BS745" s="3" t="s">
        <v>1978</v>
      </c>
      <c r="BT745" s="38" t="str">
        <f t="shared" si="12"/>
        <v>Nth America</v>
      </c>
    </row>
    <row r="746" spans="1:72" x14ac:dyDescent="0.25">
      <c r="A746" s="35">
        <v>1</v>
      </c>
      <c r="C746" s="3" t="s">
        <v>1278</v>
      </c>
      <c r="D746" s="3">
        <v>1999</v>
      </c>
      <c r="E746" s="3" t="s">
        <v>1279</v>
      </c>
      <c r="F746" s="3" t="s">
        <v>1280</v>
      </c>
      <c r="G746" s="3" t="s">
        <v>1642</v>
      </c>
      <c r="H746" s="3" t="s">
        <v>1978</v>
      </c>
      <c r="I746" s="3" t="s">
        <v>1978</v>
      </c>
      <c r="J746" s="30" t="s">
        <v>3066</v>
      </c>
      <c r="K746" s="3" t="s">
        <v>3067</v>
      </c>
      <c r="L746" s="3" t="s">
        <v>3068</v>
      </c>
      <c r="M746" s="3">
        <v>1</v>
      </c>
      <c r="N746" s="3">
        <v>1</v>
      </c>
      <c r="O746" s="3"/>
      <c r="P746" s="3"/>
      <c r="Q746" s="3"/>
      <c r="R746" s="3"/>
      <c r="S746" s="3">
        <v>1</v>
      </c>
      <c r="T746" s="3"/>
      <c r="U746" s="3"/>
      <c r="V746" s="3"/>
      <c r="W746" s="3"/>
      <c r="X746" s="3"/>
      <c r="Y746" s="3"/>
      <c r="Z746" s="3">
        <v>1</v>
      </c>
      <c r="AA746" s="3"/>
      <c r="AB746" s="3"/>
      <c r="AC746" s="3"/>
      <c r="AD746" s="3"/>
      <c r="AE746" s="3"/>
      <c r="AF746" s="3"/>
      <c r="AG746" s="3"/>
      <c r="AH746" s="3"/>
      <c r="AI746" s="3"/>
      <c r="AJ746" s="3"/>
      <c r="AK746" s="3"/>
      <c r="AL746" s="3"/>
      <c r="AM746" s="3"/>
      <c r="AN746" s="3">
        <v>1</v>
      </c>
      <c r="AO746" s="3"/>
      <c r="AP746" s="3"/>
      <c r="AQ746" s="3"/>
      <c r="AR746" s="3"/>
      <c r="AS746" s="3"/>
      <c r="AT746" s="3"/>
      <c r="AU746" s="3"/>
      <c r="AV746" s="3"/>
      <c r="AW746" s="3"/>
      <c r="AX746" s="3"/>
      <c r="AY746" s="3"/>
      <c r="AZ746" s="3"/>
      <c r="BA746" s="3"/>
      <c r="BB746" s="3"/>
      <c r="BC746" s="3"/>
      <c r="BD746" s="3">
        <v>1</v>
      </c>
      <c r="BE746" s="3"/>
      <c r="BF746" s="3"/>
      <c r="BG746" s="3"/>
      <c r="BH746" s="3"/>
      <c r="BI746" s="3"/>
      <c r="BJ746" s="3"/>
      <c r="BK746" s="3"/>
      <c r="BL746" s="3"/>
      <c r="BM746" s="3"/>
      <c r="BN746" s="3"/>
      <c r="BO746" s="21">
        <v>0</v>
      </c>
      <c r="BP746" s="3"/>
      <c r="BQ746" s="3"/>
      <c r="BR746" s="3"/>
      <c r="BS746" s="3" t="s">
        <v>1978</v>
      </c>
      <c r="BT746" s="38" t="str">
        <f t="shared" si="12"/>
        <v>Nth America</v>
      </c>
    </row>
    <row r="747" spans="1:72" x14ac:dyDescent="0.25">
      <c r="A747" s="30">
        <v>1</v>
      </c>
      <c r="B747" s="30"/>
      <c r="C747" s="3" t="s">
        <v>1424</v>
      </c>
      <c r="D747" s="3">
        <v>1999</v>
      </c>
      <c r="E747" s="3" t="s">
        <v>1425</v>
      </c>
      <c r="F747" s="3" t="s">
        <v>346</v>
      </c>
      <c r="G747" s="3" t="s">
        <v>1642</v>
      </c>
      <c r="H747" s="3" t="s">
        <v>3238</v>
      </c>
      <c r="I747" s="3" t="s">
        <v>1978</v>
      </c>
      <c r="J747" s="3" t="s">
        <v>1651</v>
      </c>
      <c r="K747" s="3" t="s">
        <v>3240</v>
      </c>
      <c r="L747" s="20" t="s">
        <v>3239</v>
      </c>
      <c r="M747" s="3"/>
      <c r="N747" s="3">
        <v>1</v>
      </c>
      <c r="O747" s="3"/>
      <c r="P747" s="3"/>
      <c r="Q747" s="3"/>
      <c r="R747" s="3"/>
      <c r="S747" s="3">
        <v>1</v>
      </c>
      <c r="T747" s="3"/>
      <c r="U747" s="3"/>
      <c r="V747" s="3"/>
      <c r="W747" s="3"/>
      <c r="X747" s="3"/>
      <c r="Y747" s="3">
        <v>1</v>
      </c>
      <c r="Z747" s="3"/>
      <c r="AA747" s="3"/>
      <c r="AB747" s="3"/>
      <c r="AC747" s="3"/>
      <c r="AD747" s="3"/>
      <c r="AE747" s="3"/>
      <c r="AF747" s="3"/>
      <c r="AG747" s="3"/>
      <c r="AH747" s="3"/>
      <c r="AI747" s="3"/>
      <c r="AJ747" s="3"/>
      <c r="AK747" s="3">
        <v>1</v>
      </c>
      <c r="AL747" s="3"/>
      <c r="AM747" s="3"/>
      <c r="AN747" s="3"/>
      <c r="AO747" s="3"/>
      <c r="AP747" s="3"/>
      <c r="AQ747" s="3"/>
      <c r="AR747" s="3"/>
      <c r="AS747" s="3"/>
      <c r="AT747" s="3"/>
      <c r="AU747" s="3"/>
      <c r="AV747" s="3"/>
      <c r="AW747" s="3"/>
      <c r="AX747" s="3"/>
      <c r="AY747" s="3"/>
      <c r="AZ747" s="3"/>
      <c r="BA747" s="3"/>
      <c r="BB747" s="3"/>
      <c r="BC747" s="3"/>
      <c r="BD747" s="3">
        <v>1</v>
      </c>
      <c r="BE747" s="3"/>
      <c r="BF747" s="3"/>
      <c r="BG747" s="3"/>
      <c r="BH747" s="3"/>
      <c r="BI747" s="3"/>
      <c r="BJ747" s="3"/>
      <c r="BK747" s="3"/>
      <c r="BL747" s="3"/>
      <c r="BM747" s="3"/>
      <c r="BN747" s="3"/>
      <c r="BO747" s="21">
        <v>0</v>
      </c>
      <c r="BP747" s="3"/>
      <c r="BQ747" s="3"/>
      <c r="BR747" s="3" t="s">
        <v>3241</v>
      </c>
      <c r="BS747" s="3" t="s">
        <v>1978</v>
      </c>
      <c r="BT747" s="38" t="str">
        <f t="shared" si="12"/>
        <v>Nth America</v>
      </c>
    </row>
    <row r="748" spans="1:72" x14ac:dyDescent="0.25">
      <c r="A748" s="35">
        <v>1</v>
      </c>
      <c r="C748" s="3" t="s">
        <v>104</v>
      </c>
      <c r="D748" s="3">
        <v>1998</v>
      </c>
      <c r="E748" s="3" t="s">
        <v>105</v>
      </c>
      <c r="F748" s="3" t="s">
        <v>106</v>
      </c>
      <c r="G748" s="3" t="s">
        <v>1642</v>
      </c>
      <c r="H748" s="3" t="s">
        <v>1727</v>
      </c>
      <c r="I748" s="3" t="s">
        <v>2014</v>
      </c>
      <c r="J748" s="3" t="s">
        <v>1724</v>
      </c>
      <c r="K748" s="3" t="s">
        <v>1728</v>
      </c>
      <c r="L748" s="3" t="s">
        <v>1725</v>
      </c>
      <c r="M748" s="3"/>
      <c r="N748" s="3"/>
      <c r="O748" s="3">
        <v>1</v>
      </c>
      <c r="P748" s="3"/>
      <c r="Q748" s="3"/>
      <c r="R748" s="3">
        <v>1</v>
      </c>
      <c r="S748" s="3"/>
      <c r="T748" s="3"/>
      <c r="U748" s="3"/>
      <c r="V748" s="3"/>
      <c r="W748" s="3"/>
      <c r="X748" s="3"/>
      <c r="Y748" s="3"/>
      <c r="Z748" s="3">
        <v>1</v>
      </c>
      <c r="AA748" s="3"/>
      <c r="AB748" s="3"/>
      <c r="AC748" s="3"/>
      <c r="AD748" s="3"/>
      <c r="AE748" s="3"/>
      <c r="AF748" s="3"/>
      <c r="AG748" s="3"/>
      <c r="AH748" s="3"/>
      <c r="AI748" s="3"/>
      <c r="AJ748" s="3"/>
      <c r="AK748" s="3"/>
      <c r="AL748" s="3"/>
      <c r="AM748" s="3"/>
      <c r="AN748" s="3"/>
      <c r="AO748" s="3"/>
      <c r="AP748" s="3">
        <v>1</v>
      </c>
      <c r="AQ748" s="3"/>
      <c r="AR748" s="3"/>
      <c r="AS748" s="3"/>
      <c r="AT748" s="3"/>
      <c r="AU748" s="3"/>
      <c r="AV748" s="3"/>
      <c r="AW748" s="3"/>
      <c r="AX748" s="3">
        <v>1</v>
      </c>
      <c r="AY748" s="3"/>
      <c r="AZ748" s="3"/>
      <c r="BA748" s="3"/>
      <c r="BB748" s="3"/>
      <c r="BC748" s="3"/>
      <c r="BD748" s="3"/>
      <c r="BE748" s="3"/>
      <c r="BF748" s="3"/>
      <c r="BG748" s="3"/>
      <c r="BH748" s="3"/>
      <c r="BI748" s="3"/>
      <c r="BJ748" s="3"/>
      <c r="BK748" s="3"/>
      <c r="BL748" s="3"/>
      <c r="BM748" s="3"/>
      <c r="BN748" s="3"/>
      <c r="BO748" s="21">
        <v>0</v>
      </c>
      <c r="BP748" s="3"/>
      <c r="BQ748" s="3"/>
      <c r="BR748" s="3" t="s">
        <v>1814</v>
      </c>
      <c r="BS748" s="3" t="s">
        <v>2014</v>
      </c>
      <c r="BT748" s="38" t="str">
        <f t="shared" si="12"/>
        <v>Europe</v>
      </c>
    </row>
    <row r="749" spans="1:72" x14ac:dyDescent="0.25">
      <c r="A749" s="35">
        <v>1</v>
      </c>
      <c r="C749" s="3" t="s">
        <v>211</v>
      </c>
      <c r="D749" s="3">
        <v>1998</v>
      </c>
      <c r="E749" s="3" t="s">
        <v>212</v>
      </c>
      <c r="F749" s="3" t="s">
        <v>24</v>
      </c>
      <c r="G749" s="3" t="s">
        <v>1642</v>
      </c>
      <c r="H749" s="3" t="s">
        <v>1847</v>
      </c>
      <c r="I749" s="3" t="s">
        <v>1673</v>
      </c>
      <c r="J749" s="3" t="s">
        <v>1651</v>
      </c>
      <c r="K749" s="3" t="s">
        <v>1848</v>
      </c>
      <c r="L749" s="3" t="s">
        <v>1849</v>
      </c>
      <c r="M749" s="3"/>
      <c r="N749" s="3"/>
      <c r="O749" s="3">
        <v>1</v>
      </c>
      <c r="P749" s="3"/>
      <c r="Q749" s="3"/>
      <c r="R749" s="3">
        <v>1</v>
      </c>
      <c r="S749" s="3"/>
      <c r="T749" s="3"/>
      <c r="U749" s="3"/>
      <c r="V749" s="3"/>
      <c r="W749" s="3"/>
      <c r="X749" s="3"/>
      <c r="Y749" s="3">
        <v>1</v>
      </c>
      <c r="Z749" s="3"/>
      <c r="AA749" s="3"/>
      <c r="AB749" s="3"/>
      <c r="AC749" s="3"/>
      <c r="AD749" s="3"/>
      <c r="AE749" s="3"/>
      <c r="AF749" s="3"/>
      <c r="AG749" s="3"/>
      <c r="AH749" s="3"/>
      <c r="AI749" s="3"/>
      <c r="AJ749" s="3"/>
      <c r="AK749" s="3"/>
      <c r="AL749" s="3"/>
      <c r="AM749" s="3"/>
      <c r="AN749" s="3">
        <v>1</v>
      </c>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v>1</v>
      </c>
      <c r="BM749" s="3"/>
      <c r="BN749" s="3"/>
      <c r="BO749" s="21">
        <v>0</v>
      </c>
      <c r="BP749" s="3"/>
      <c r="BQ749" s="3"/>
      <c r="BR749" s="3"/>
      <c r="BS749" s="3" t="s">
        <v>1673</v>
      </c>
      <c r="BT749" s="38" t="str">
        <f t="shared" si="12"/>
        <v>Australia and NZ</v>
      </c>
    </row>
    <row r="750" spans="1:72" x14ac:dyDescent="0.25">
      <c r="A750" s="35">
        <v>1</v>
      </c>
      <c r="C750" s="3" t="s">
        <v>737</v>
      </c>
      <c r="D750" s="3">
        <v>1998</v>
      </c>
      <c r="E750" s="3" t="s">
        <v>738</v>
      </c>
      <c r="F750" s="3" t="s">
        <v>739</v>
      </c>
      <c r="G750" s="3" t="s">
        <v>1642</v>
      </c>
      <c r="H750" s="3" t="s">
        <v>1662</v>
      </c>
      <c r="I750" s="3" t="s">
        <v>1978</v>
      </c>
      <c r="J750" s="3" t="s">
        <v>2451</v>
      </c>
      <c r="K750" s="3" t="s">
        <v>2452</v>
      </c>
      <c r="L750" s="3" t="s">
        <v>2453</v>
      </c>
      <c r="M750" s="3"/>
      <c r="N750" s="3">
        <v>1</v>
      </c>
      <c r="O750" s="3"/>
      <c r="P750" s="3"/>
      <c r="Q750" s="3"/>
      <c r="R750" s="3"/>
      <c r="S750" s="3">
        <v>1</v>
      </c>
      <c r="T750" s="3"/>
      <c r="U750" s="3"/>
      <c r="V750" s="3"/>
      <c r="W750" s="3"/>
      <c r="X750" s="3"/>
      <c r="Y750" s="3">
        <v>1</v>
      </c>
      <c r="Z750" s="3"/>
      <c r="AA750" s="3"/>
      <c r="AB750" s="3"/>
      <c r="AC750" s="3"/>
      <c r="AD750" s="3"/>
      <c r="AE750" s="3"/>
      <c r="AF750" s="3"/>
      <c r="AG750" s="3"/>
      <c r="AH750" s="3"/>
      <c r="AI750" s="3"/>
      <c r="AJ750" s="3"/>
      <c r="AK750" s="3"/>
      <c r="AL750" s="3"/>
      <c r="AM750" s="3"/>
      <c r="AN750" s="3">
        <v>1</v>
      </c>
      <c r="AO750" s="3"/>
      <c r="AP750" s="3"/>
      <c r="AQ750" s="3">
        <v>1</v>
      </c>
      <c r="AR750" s="3"/>
      <c r="AS750" s="3"/>
      <c r="AT750" s="3"/>
      <c r="AU750" s="3"/>
      <c r="AV750" s="3"/>
      <c r="AW750" s="3"/>
      <c r="AX750" s="3"/>
      <c r="AY750" s="3"/>
      <c r="AZ750" s="3"/>
      <c r="BA750" s="3"/>
      <c r="BB750" s="3"/>
      <c r="BC750" s="3"/>
      <c r="BD750" s="3">
        <v>1</v>
      </c>
      <c r="BE750" s="3"/>
      <c r="BF750" s="3"/>
      <c r="BG750" s="3"/>
      <c r="BH750" s="3"/>
      <c r="BI750" s="3"/>
      <c r="BJ750" s="3"/>
      <c r="BK750" s="3"/>
      <c r="BL750" s="3"/>
      <c r="BM750" s="3"/>
      <c r="BN750" s="3"/>
      <c r="BO750" s="21">
        <v>0</v>
      </c>
      <c r="BP750" s="3"/>
      <c r="BQ750" s="3"/>
      <c r="BR750" s="3"/>
      <c r="BS750" s="3" t="s">
        <v>1978</v>
      </c>
      <c r="BT750" s="38" t="str">
        <f t="shared" si="12"/>
        <v>Nth America</v>
      </c>
    </row>
    <row r="751" spans="1:72" x14ac:dyDescent="0.25">
      <c r="A751" s="35">
        <v>1</v>
      </c>
      <c r="C751" s="3" t="s">
        <v>1305</v>
      </c>
      <c r="D751" s="3">
        <v>1998</v>
      </c>
      <c r="E751" s="3" t="s">
        <v>1306</v>
      </c>
      <c r="F751" s="3"/>
      <c r="G751" s="3" t="s">
        <v>1617</v>
      </c>
      <c r="H751" s="3" t="s">
        <v>3097</v>
      </c>
      <c r="I751" s="3" t="s">
        <v>1665</v>
      </c>
      <c r="J751" s="12" t="s">
        <v>3098</v>
      </c>
      <c r="K751" s="3" t="s">
        <v>3099</v>
      </c>
      <c r="L751" s="3" t="s">
        <v>3100</v>
      </c>
      <c r="M751" s="3"/>
      <c r="N751" s="3">
        <v>1</v>
      </c>
      <c r="O751" s="3"/>
      <c r="P751" s="3"/>
      <c r="Q751" s="3"/>
      <c r="R751" s="3"/>
      <c r="S751" s="3">
        <v>1</v>
      </c>
      <c r="T751" s="3"/>
      <c r="U751" s="3"/>
      <c r="V751" s="3"/>
      <c r="W751" s="3"/>
      <c r="X751" s="3"/>
      <c r="Y751" s="3">
        <v>1</v>
      </c>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v>1</v>
      </c>
      <c r="AX751" s="3"/>
      <c r="AY751" s="3"/>
      <c r="AZ751" s="3"/>
      <c r="BA751" s="3"/>
      <c r="BB751" s="3"/>
      <c r="BC751" s="3"/>
      <c r="BD751" s="3">
        <v>1</v>
      </c>
      <c r="BE751" s="3"/>
      <c r="BF751" s="3"/>
      <c r="BG751" s="3"/>
      <c r="BH751" s="3"/>
      <c r="BI751" s="3"/>
      <c r="BJ751" s="3"/>
      <c r="BK751" s="3"/>
      <c r="BL751" s="3">
        <v>1</v>
      </c>
      <c r="BM751" s="3"/>
      <c r="BN751" s="3"/>
      <c r="BO751" s="21">
        <v>0</v>
      </c>
      <c r="BP751" s="3"/>
      <c r="BQ751" s="3"/>
      <c r="BR751" s="3"/>
      <c r="BS751" s="3" t="s">
        <v>1665</v>
      </c>
      <c r="BT751" s="38" t="str">
        <f t="shared" si="12"/>
        <v>Nth America</v>
      </c>
    </row>
    <row r="752" spans="1:72" x14ac:dyDescent="0.25">
      <c r="A752" s="35">
        <v>1</v>
      </c>
      <c r="C752" s="3" t="s">
        <v>1567</v>
      </c>
      <c r="D752" s="3">
        <v>1998</v>
      </c>
      <c r="E752" s="3" t="s">
        <v>1568</v>
      </c>
      <c r="F752" s="3" t="s">
        <v>1569</v>
      </c>
      <c r="G752" s="3" t="s">
        <v>1642</v>
      </c>
      <c r="H752" s="3" t="s">
        <v>2171</v>
      </c>
      <c r="I752" s="3" t="s">
        <v>1978</v>
      </c>
      <c r="J752" s="12" t="s">
        <v>3409</v>
      </c>
      <c r="K752" s="3" t="s">
        <v>1651</v>
      </c>
      <c r="L752" s="3" t="s">
        <v>3968</v>
      </c>
      <c r="M752" s="3"/>
      <c r="N752" s="3">
        <v>1</v>
      </c>
      <c r="O752" s="3"/>
      <c r="P752" s="3"/>
      <c r="Q752" s="3"/>
      <c r="R752" s="3"/>
      <c r="S752" s="3">
        <v>1</v>
      </c>
      <c r="T752" s="3"/>
      <c r="U752" s="3"/>
      <c r="V752" s="3"/>
      <c r="W752" s="3"/>
      <c r="X752" s="3"/>
      <c r="Y752" s="3"/>
      <c r="Z752" s="3"/>
      <c r="AA752" s="3"/>
      <c r="AB752" s="3"/>
      <c r="AC752" s="3"/>
      <c r="AD752" s="3"/>
      <c r="AE752" s="3">
        <v>1</v>
      </c>
      <c r="AF752" s="3"/>
      <c r="AG752" s="3"/>
      <c r="AH752" s="3"/>
      <c r="AI752" s="3"/>
      <c r="AJ752" s="3"/>
      <c r="AK752" s="3">
        <v>1</v>
      </c>
      <c r="AL752" s="3"/>
      <c r="AM752" s="3"/>
      <c r="AN752" s="3"/>
      <c r="AO752" s="3"/>
      <c r="AP752" s="3">
        <v>1</v>
      </c>
      <c r="AQ752" s="3">
        <v>1</v>
      </c>
      <c r="AR752" s="3">
        <v>1</v>
      </c>
      <c r="AS752" s="3"/>
      <c r="AT752" s="3"/>
      <c r="AU752" s="3"/>
      <c r="AV752" s="3"/>
      <c r="AW752" s="3"/>
      <c r="AX752" s="3"/>
      <c r="AY752" s="3">
        <v>1</v>
      </c>
      <c r="AZ752" s="3"/>
      <c r="BA752" s="3"/>
      <c r="BB752" s="3">
        <v>1</v>
      </c>
      <c r="BC752" s="3"/>
      <c r="BD752" s="3">
        <v>1</v>
      </c>
      <c r="BE752" s="3"/>
      <c r="BF752" s="3"/>
      <c r="BG752" s="3"/>
      <c r="BH752" s="3"/>
      <c r="BI752" s="3"/>
      <c r="BJ752" s="3"/>
      <c r="BK752" s="3"/>
      <c r="BL752" s="3">
        <v>1</v>
      </c>
      <c r="BM752" s="3"/>
      <c r="BN752" s="3"/>
      <c r="BO752" s="21">
        <v>0</v>
      </c>
      <c r="BP752" s="3"/>
      <c r="BQ752" s="3"/>
      <c r="BR752" s="3"/>
      <c r="BS752" s="3" t="s">
        <v>1978</v>
      </c>
      <c r="BT752" s="38" t="str">
        <f t="shared" si="12"/>
        <v>Nth America</v>
      </c>
    </row>
    <row r="753" spans="1:72" x14ac:dyDescent="0.25">
      <c r="A753" s="30">
        <v>1</v>
      </c>
      <c r="B753" s="30"/>
      <c r="C753" s="3" t="s">
        <v>257</v>
      </c>
      <c r="D753" s="3">
        <v>1997</v>
      </c>
      <c r="E753" s="3" t="s">
        <v>260</v>
      </c>
      <c r="F753" s="3" t="s">
        <v>261</v>
      </c>
      <c r="G753" s="3" t="s">
        <v>1642</v>
      </c>
      <c r="H753" s="3" t="s">
        <v>1892</v>
      </c>
      <c r="I753" s="3" t="s">
        <v>1978</v>
      </c>
      <c r="J753" s="3" t="s">
        <v>1651</v>
      </c>
      <c r="K753" s="3" t="s">
        <v>1651</v>
      </c>
      <c r="L753" s="3" t="s">
        <v>1902</v>
      </c>
      <c r="M753" s="3"/>
      <c r="N753" s="3">
        <v>1</v>
      </c>
      <c r="O753" s="3">
        <v>1</v>
      </c>
      <c r="P753" s="3"/>
      <c r="Q753" s="3"/>
      <c r="R753" s="3">
        <v>1</v>
      </c>
      <c r="S753" s="3">
        <v>1</v>
      </c>
      <c r="T753" s="3">
        <v>1</v>
      </c>
      <c r="U753" s="3"/>
      <c r="V753" s="3"/>
      <c r="W753" s="3"/>
      <c r="X753" s="3"/>
      <c r="Y753" s="3"/>
      <c r="Z753" s="3"/>
      <c r="AA753" s="3"/>
      <c r="AB753" s="3"/>
      <c r="AC753" s="3"/>
      <c r="AD753" s="3"/>
      <c r="AE753" s="3">
        <v>1</v>
      </c>
      <c r="AF753" s="3"/>
      <c r="AG753" s="3"/>
      <c r="AH753" s="3"/>
      <c r="AI753" s="3"/>
      <c r="AJ753" s="3"/>
      <c r="AK753" s="3"/>
      <c r="AL753" s="3"/>
      <c r="AM753" s="3"/>
      <c r="AN753" s="3"/>
      <c r="AO753" s="3"/>
      <c r="AP753" s="3"/>
      <c r="AQ753" s="3"/>
      <c r="AR753" s="3">
        <v>1</v>
      </c>
      <c r="AS753" s="3"/>
      <c r="AT753" s="3"/>
      <c r="AU753" s="3"/>
      <c r="AV753" s="3"/>
      <c r="AW753" s="3"/>
      <c r="AX753" s="3"/>
      <c r="AY753" s="3"/>
      <c r="AZ753" s="3"/>
      <c r="BA753" s="3"/>
      <c r="BB753" s="3"/>
      <c r="BC753" s="3"/>
      <c r="BD753" s="3"/>
      <c r="BE753" s="3"/>
      <c r="BF753" s="3"/>
      <c r="BG753" s="3"/>
      <c r="BH753" s="3"/>
      <c r="BI753" s="3"/>
      <c r="BJ753" s="3"/>
      <c r="BK753" s="3">
        <v>1</v>
      </c>
      <c r="BL753" s="3"/>
      <c r="BM753" s="3"/>
      <c r="BN753" s="3"/>
      <c r="BO753" s="21">
        <v>0</v>
      </c>
      <c r="BP753" s="3"/>
      <c r="BQ753" s="3"/>
      <c r="BR753" s="3"/>
      <c r="BS753" s="3" t="s">
        <v>1978</v>
      </c>
      <c r="BT753" s="38" t="str">
        <f t="shared" si="12"/>
        <v>Nth America</v>
      </c>
    </row>
    <row r="754" spans="1:72" x14ac:dyDescent="0.25">
      <c r="A754" s="30">
        <v>1</v>
      </c>
      <c r="B754" s="30"/>
      <c r="C754" s="3" t="s">
        <v>323</v>
      </c>
      <c r="D754" s="3">
        <v>1997</v>
      </c>
      <c r="E754" s="3" t="s">
        <v>324</v>
      </c>
      <c r="F754" s="3"/>
      <c r="G754" s="3" t="s">
        <v>1643</v>
      </c>
      <c r="H754" s="3" t="s">
        <v>1816</v>
      </c>
      <c r="I754" s="3" t="s">
        <v>1978</v>
      </c>
      <c r="J754" s="3" t="s">
        <v>1651</v>
      </c>
      <c r="K754" s="3" t="s">
        <v>1651</v>
      </c>
      <c r="L754" s="3" t="s">
        <v>1959</v>
      </c>
      <c r="M754" s="3"/>
      <c r="N754" s="3">
        <v>1</v>
      </c>
      <c r="O754" s="3"/>
      <c r="P754" s="3"/>
      <c r="Q754" s="3"/>
      <c r="R754" s="3"/>
      <c r="S754" s="3">
        <v>1</v>
      </c>
      <c r="T754" s="3"/>
      <c r="U754" s="3"/>
      <c r="V754" s="3"/>
      <c r="W754" s="3"/>
      <c r="X754" s="3"/>
      <c r="Y754" s="3"/>
      <c r="Z754" s="3"/>
      <c r="AA754" s="3"/>
      <c r="AB754" s="3"/>
      <c r="AC754" s="3"/>
      <c r="AD754" s="3"/>
      <c r="AE754" s="3">
        <v>1</v>
      </c>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v>1</v>
      </c>
      <c r="BD754" s="3"/>
      <c r="BE754" s="3"/>
      <c r="BF754" s="3"/>
      <c r="BG754" s="3"/>
      <c r="BH754" s="3"/>
      <c r="BI754" s="3"/>
      <c r="BJ754" s="3"/>
      <c r="BK754" s="3"/>
      <c r="BL754" s="3">
        <v>1</v>
      </c>
      <c r="BM754" s="3"/>
      <c r="BN754" s="3"/>
      <c r="BO754" s="21">
        <v>0</v>
      </c>
      <c r="BP754" s="3"/>
      <c r="BQ754" s="3"/>
      <c r="BR754" s="3"/>
      <c r="BS754" s="3" t="s">
        <v>1978</v>
      </c>
      <c r="BT754" s="38" t="str">
        <f t="shared" si="12"/>
        <v>Nth America</v>
      </c>
    </row>
    <row r="755" spans="1:72" x14ac:dyDescent="0.25">
      <c r="A755" s="35">
        <v>1</v>
      </c>
      <c r="C755" s="3" t="s">
        <v>395</v>
      </c>
      <c r="D755" s="3">
        <v>1997</v>
      </c>
      <c r="E755" s="3" t="s">
        <v>396</v>
      </c>
      <c r="F755" s="3" t="s">
        <v>397</v>
      </c>
      <c r="G755" s="3" t="s">
        <v>1642</v>
      </c>
      <c r="H755" s="3" t="s">
        <v>1648</v>
      </c>
      <c r="I755" s="3" t="s">
        <v>1978</v>
      </c>
      <c r="J755" s="3" t="s">
        <v>2069</v>
      </c>
      <c r="K755" s="3" t="s">
        <v>1651</v>
      </c>
      <c r="L755" s="3" t="s">
        <v>2070</v>
      </c>
      <c r="M755" s="3"/>
      <c r="N755" s="3">
        <v>1</v>
      </c>
      <c r="O755" s="3"/>
      <c r="P755" s="3"/>
      <c r="Q755" s="3"/>
      <c r="R755" s="3"/>
      <c r="S755" s="3">
        <v>1</v>
      </c>
      <c r="T755" s="3"/>
      <c r="U755" s="3"/>
      <c r="V755" s="3"/>
      <c r="W755" s="3"/>
      <c r="X755" s="3"/>
      <c r="Y755" s="3">
        <v>1</v>
      </c>
      <c r="Z755" s="3"/>
      <c r="AA755" s="3"/>
      <c r="AB755" s="3"/>
      <c r="AC755" s="3"/>
      <c r="AD755" s="3">
        <v>1</v>
      </c>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v>1</v>
      </c>
      <c r="BE755" s="3"/>
      <c r="BF755" s="3"/>
      <c r="BG755" s="3"/>
      <c r="BH755" s="3"/>
      <c r="BI755" s="3"/>
      <c r="BJ755" s="3"/>
      <c r="BK755" s="3">
        <v>1</v>
      </c>
      <c r="BL755" s="3"/>
      <c r="BM755" s="3"/>
      <c r="BN755" s="3"/>
      <c r="BO755" s="21">
        <v>0</v>
      </c>
      <c r="BP755" s="3"/>
      <c r="BQ755" s="3"/>
      <c r="BR755" s="3"/>
      <c r="BS755" s="3" t="s">
        <v>1978</v>
      </c>
      <c r="BT755" s="38" t="str">
        <f t="shared" si="12"/>
        <v>Nth America</v>
      </c>
    </row>
    <row r="756" spans="1:72" x14ac:dyDescent="0.25">
      <c r="A756" s="35">
        <v>1</v>
      </c>
      <c r="C756" s="3" t="s">
        <v>489</v>
      </c>
      <c r="D756" s="3">
        <v>1997</v>
      </c>
      <c r="E756" s="3" t="s">
        <v>490</v>
      </c>
      <c r="F756" s="3" t="s">
        <v>397</v>
      </c>
      <c r="G756" s="3" t="s">
        <v>1642</v>
      </c>
      <c r="H756" s="3" t="s">
        <v>1978</v>
      </c>
      <c r="I756" s="3" t="s">
        <v>2164</v>
      </c>
      <c r="J756" s="12" t="s">
        <v>2165</v>
      </c>
      <c r="K756" s="3" t="s">
        <v>1651</v>
      </c>
      <c r="L756" s="3" t="s">
        <v>2166</v>
      </c>
      <c r="M756" s="3"/>
      <c r="N756" s="3"/>
      <c r="O756" s="3">
        <v>1</v>
      </c>
      <c r="P756" s="3"/>
      <c r="Q756" s="3"/>
      <c r="R756" s="3">
        <v>1</v>
      </c>
      <c r="S756" s="3"/>
      <c r="T756" s="3"/>
      <c r="U756" s="3"/>
      <c r="V756" s="3"/>
      <c r="W756" s="3"/>
      <c r="X756" s="3"/>
      <c r="Y756" s="3"/>
      <c r="Z756" s="3"/>
      <c r="AA756" s="3"/>
      <c r="AB756" s="3"/>
      <c r="AC756" s="3"/>
      <c r="AD756" s="3">
        <v>1</v>
      </c>
      <c r="AE756" s="3">
        <v>1</v>
      </c>
      <c r="AF756" s="3"/>
      <c r="AG756" s="3"/>
      <c r="AH756" s="3"/>
      <c r="AI756" s="3"/>
      <c r="AJ756" s="3"/>
      <c r="AK756" s="3"/>
      <c r="AL756" s="3"/>
      <c r="AM756" s="3"/>
      <c r="AN756" s="3"/>
      <c r="AO756" s="3"/>
      <c r="AP756" s="3"/>
      <c r="AQ756" s="3">
        <v>1</v>
      </c>
      <c r="AR756" s="3"/>
      <c r="AS756" s="3"/>
      <c r="AT756" s="3"/>
      <c r="AU756" s="3"/>
      <c r="AV756" s="3"/>
      <c r="AW756" s="3"/>
      <c r="AX756" s="3">
        <v>1</v>
      </c>
      <c r="AY756" s="3"/>
      <c r="AZ756" s="3"/>
      <c r="BA756" s="3"/>
      <c r="BB756" s="3"/>
      <c r="BC756" s="3"/>
      <c r="BD756" s="3">
        <v>1</v>
      </c>
      <c r="BE756" s="3"/>
      <c r="BF756" s="3"/>
      <c r="BG756" s="3"/>
      <c r="BH756" s="3"/>
      <c r="BI756" s="3"/>
      <c r="BJ756" s="3"/>
      <c r="BK756" s="3">
        <v>1</v>
      </c>
      <c r="BL756" s="3"/>
      <c r="BM756" s="3"/>
      <c r="BN756" s="3"/>
      <c r="BO756" s="21">
        <v>0</v>
      </c>
      <c r="BP756" s="3"/>
      <c r="BQ756" s="3"/>
      <c r="BR756" s="3"/>
      <c r="BS756" s="3" t="s">
        <v>1978</v>
      </c>
      <c r="BT756" s="38" t="str">
        <f t="shared" si="12"/>
        <v>Nth America</v>
      </c>
    </row>
    <row r="757" spans="1:72" x14ac:dyDescent="0.25">
      <c r="A757" s="35">
        <v>1</v>
      </c>
      <c r="C757" s="3" t="s">
        <v>3862</v>
      </c>
      <c r="D757" s="3">
        <v>1997</v>
      </c>
      <c r="E757" s="3" t="s">
        <v>3861</v>
      </c>
      <c r="G757" s="3" t="s">
        <v>1747</v>
      </c>
      <c r="H757" s="3" t="s">
        <v>1978</v>
      </c>
      <c r="I757" s="3" t="s">
        <v>1978</v>
      </c>
      <c r="J757" s="3" t="s">
        <v>1651</v>
      </c>
      <c r="K757" s="3" t="s">
        <v>1827</v>
      </c>
      <c r="L757" s="3" t="s">
        <v>3860</v>
      </c>
      <c r="M757" s="3"/>
      <c r="N757" s="3">
        <v>1</v>
      </c>
      <c r="O757" s="3">
        <v>1</v>
      </c>
      <c r="P757" s="3"/>
      <c r="Q757" s="3"/>
      <c r="R757" s="3">
        <v>1</v>
      </c>
      <c r="S757" s="3">
        <v>1</v>
      </c>
      <c r="T757" s="3"/>
      <c r="U757" s="3"/>
      <c r="V757" s="3"/>
      <c r="W757" s="3"/>
      <c r="X757" s="3"/>
      <c r="Y757" s="3"/>
      <c r="Z757" s="3"/>
      <c r="AA757" s="3"/>
      <c r="AB757" s="3"/>
      <c r="AC757" s="3"/>
      <c r="AD757" s="3"/>
      <c r="AE757" s="3">
        <v>1</v>
      </c>
      <c r="AF757" s="3"/>
      <c r="AG757" s="3"/>
      <c r="AH757" s="3"/>
      <c r="AI757" s="3"/>
      <c r="AJ757" s="3"/>
      <c r="AK757" s="3"/>
      <c r="AL757" s="3"/>
      <c r="AM757" s="3"/>
      <c r="AN757" s="3"/>
      <c r="AO757" s="3">
        <v>1</v>
      </c>
      <c r="AP757" s="3"/>
      <c r="AQ757" s="3"/>
      <c r="AR757" s="3"/>
      <c r="AS757" s="3"/>
      <c r="AT757" s="3">
        <v>1</v>
      </c>
      <c r="AU757" s="3"/>
      <c r="AV757" s="3"/>
      <c r="AW757" s="3"/>
      <c r="AX757" s="3"/>
      <c r="AY757" s="3"/>
      <c r="AZ757" s="3"/>
      <c r="BA757" s="3"/>
      <c r="BB757" s="3"/>
      <c r="BC757" s="3"/>
      <c r="BD757" s="3"/>
      <c r="BE757" s="3"/>
      <c r="BF757" s="3"/>
      <c r="BG757" s="3"/>
      <c r="BH757" s="3"/>
      <c r="BI757" s="3"/>
      <c r="BJ757" s="3"/>
      <c r="BK757" s="3"/>
      <c r="BL757" s="3"/>
      <c r="BM757" s="3"/>
      <c r="BN757" s="3"/>
      <c r="BO757" s="21">
        <v>0</v>
      </c>
      <c r="BP757" s="3"/>
      <c r="BQ757" s="3"/>
      <c r="BR757" s="3"/>
      <c r="BS757" s="3" t="s">
        <v>1978</v>
      </c>
      <c r="BT757" s="38" t="str">
        <f t="shared" si="12"/>
        <v>Nth America</v>
      </c>
    </row>
    <row r="758" spans="1:72" x14ac:dyDescent="0.25">
      <c r="A758" s="35">
        <v>1</v>
      </c>
      <c r="C758" s="3" t="s">
        <v>635</v>
      </c>
      <c r="D758" s="3">
        <v>1997</v>
      </c>
      <c r="E758" s="3" t="s">
        <v>636</v>
      </c>
      <c r="F758" s="3" t="s">
        <v>637</v>
      </c>
      <c r="G758" s="3" t="s">
        <v>1642</v>
      </c>
      <c r="H758" s="3" t="s">
        <v>1672</v>
      </c>
      <c r="I758" s="3" t="s">
        <v>1673</v>
      </c>
      <c r="J758" s="3" t="s">
        <v>1651</v>
      </c>
      <c r="K758" s="3" t="s">
        <v>2328</v>
      </c>
      <c r="L758" s="3" t="s">
        <v>2327</v>
      </c>
      <c r="M758" s="3"/>
      <c r="N758" s="3"/>
      <c r="O758" s="3">
        <v>1</v>
      </c>
      <c r="P758" s="3"/>
      <c r="Q758" s="3"/>
      <c r="R758" s="3">
        <v>1</v>
      </c>
      <c r="S758" s="3"/>
      <c r="T758" s="3"/>
      <c r="U758" s="3"/>
      <c r="V758" s="3"/>
      <c r="W758" s="3"/>
      <c r="X758" s="3"/>
      <c r="Y758" s="3">
        <v>1</v>
      </c>
      <c r="Z758" s="3"/>
      <c r="AA758" s="3"/>
      <c r="AB758" s="3"/>
      <c r="AC758" s="3"/>
      <c r="AD758" s="3"/>
      <c r="AE758" s="3"/>
      <c r="AF758" s="3"/>
      <c r="AG758" s="3"/>
      <c r="AH758" s="3"/>
      <c r="AI758" s="3"/>
      <c r="AJ758" s="3"/>
      <c r="AK758" s="3">
        <v>1</v>
      </c>
      <c r="AL758" s="3"/>
      <c r="AM758" s="3"/>
      <c r="AN758" s="3">
        <v>1</v>
      </c>
      <c r="AO758" s="3"/>
      <c r="AP758" s="3"/>
      <c r="AQ758" s="3"/>
      <c r="AR758" s="3"/>
      <c r="AS758" s="3"/>
      <c r="AT758" s="3"/>
      <c r="AU758" s="3"/>
      <c r="AV758" s="3"/>
      <c r="AW758" s="3">
        <v>1</v>
      </c>
      <c r="AX758" s="3">
        <v>1</v>
      </c>
      <c r="AY758" s="3"/>
      <c r="AZ758" s="3"/>
      <c r="BA758" s="3"/>
      <c r="BB758" s="3"/>
      <c r="BC758" s="3"/>
      <c r="BD758" s="3"/>
      <c r="BE758" s="3"/>
      <c r="BF758" s="3"/>
      <c r="BG758" s="3"/>
      <c r="BH758" s="3"/>
      <c r="BI758" s="3"/>
      <c r="BJ758" s="3"/>
      <c r="BK758" s="3">
        <v>1</v>
      </c>
      <c r="BL758" s="3">
        <v>1</v>
      </c>
      <c r="BM758" s="3"/>
      <c r="BN758" s="3"/>
      <c r="BO758" s="21">
        <v>0</v>
      </c>
      <c r="BP758" s="3"/>
      <c r="BQ758" s="3"/>
      <c r="BR758" s="3"/>
      <c r="BS758" s="3" t="s">
        <v>1673</v>
      </c>
      <c r="BT758" s="38" t="str">
        <f t="shared" si="12"/>
        <v>Australia and NZ</v>
      </c>
    </row>
    <row r="759" spans="1:72" x14ac:dyDescent="0.25">
      <c r="A759" s="30">
        <v>1</v>
      </c>
      <c r="B759" s="30"/>
      <c r="C759" s="3" t="s">
        <v>866</v>
      </c>
      <c r="D759" s="3">
        <v>1997</v>
      </c>
      <c r="E759" s="3" t="s">
        <v>867</v>
      </c>
      <c r="F759" s="3" t="s">
        <v>103</v>
      </c>
      <c r="G759" s="3" t="s">
        <v>1642</v>
      </c>
      <c r="H759" s="3" t="s">
        <v>1662</v>
      </c>
      <c r="I759" s="3" t="s">
        <v>1978</v>
      </c>
      <c r="J759" s="3" t="s">
        <v>1651</v>
      </c>
      <c r="K759" s="3" t="s">
        <v>1651</v>
      </c>
      <c r="L759" s="3" t="s">
        <v>2598</v>
      </c>
      <c r="M759" s="3"/>
      <c r="N759" s="3">
        <v>1</v>
      </c>
      <c r="O759" s="3">
        <v>1</v>
      </c>
      <c r="P759" s="3"/>
      <c r="Q759" s="3"/>
      <c r="R759" s="3">
        <v>1</v>
      </c>
      <c r="S759" s="3">
        <v>1</v>
      </c>
      <c r="T759" s="3"/>
      <c r="U759" s="3"/>
      <c r="V759" s="3"/>
      <c r="W759" s="3"/>
      <c r="X759" s="3"/>
      <c r="Y759" s="3"/>
      <c r="Z759" s="3"/>
      <c r="AA759" s="3"/>
      <c r="AB759" s="3"/>
      <c r="AC759" s="3"/>
      <c r="AD759" s="3"/>
      <c r="AE759" s="3">
        <v>1</v>
      </c>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v>1</v>
      </c>
      <c r="BE759" s="3"/>
      <c r="BF759" s="3"/>
      <c r="BG759" s="3"/>
      <c r="BH759" s="3"/>
      <c r="BI759" s="3"/>
      <c r="BJ759" s="3"/>
      <c r="BK759" s="3">
        <v>1</v>
      </c>
      <c r="BL759" s="3"/>
      <c r="BM759" s="3"/>
      <c r="BN759" s="3"/>
      <c r="BO759" s="21">
        <v>0</v>
      </c>
      <c r="BP759" s="3"/>
      <c r="BQ759" s="3"/>
      <c r="BR759" s="3"/>
      <c r="BS759" s="3" t="s">
        <v>1978</v>
      </c>
      <c r="BT759" s="38" t="str">
        <f t="shared" si="12"/>
        <v>Nth America</v>
      </c>
    </row>
    <row r="760" spans="1:72" x14ac:dyDescent="0.25">
      <c r="A760" s="35">
        <v>1</v>
      </c>
      <c r="C760" s="3" t="s">
        <v>895</v>
      </c>
      <c r="D760" s="3">
        <v>1997</v>
      </c>
      <c r="E760" s="3" t="s">
        <v>896</v>
      </c>
      <c r="F760" s="3" t="s">
        <v>346</v>
      </c>
      <c r="G760" s="3" t="s">
        <v>1642</v>
      </c>
      <c r="H760" s="3" t="s">
        <v>2635</v>
      </c>
      <c r="I760" s="3" t="s">
        <v>1978</v>
      </c>
      <c r="J760" s="3" t="s">
        <v>1651</v>
      </c>
      <c r="K760" s="3" t="s">
        <v>1651</v>
      </c>
      <c r="L760" s="3" t="s">
        <v>2636</v>
      </c>
      <c r="M760" s="3">
        <v>1</v>
      </c>
      <c r="N760" s="3">
        <v>1</v>
      </c>
      <c r="O760" s="3"/>
      <c r="P760" s="3"/>
      <c r="Q760" s="3"/>
      <c r="R760" s="3"/>
      <c r="S760" s="3">
        <v>1</v>
      </c>
      <c r="T760" s="3"/>
      <c r="U760" s="3"/>
      <c r="V760" s="3"/>
      <c r="W760" s="3"/>
      <c r="X760" s="3"/>
      <c r="Y760" s="3">
        <v>1</v>
      </c>
      <c r="Z760" s="3"/>
      <c r="AA760" s="3"/>
      <c r="AB760" s="3"/>
      <c r="AC760" s="3"/>
      <c r="AD760" s="3"/>
      <c r="AE760" s="3"/>
      <c r="AF760" s="3"/>
      <c r="AG760" s="3"/>
      <c r="AH760" s="3"/>
      <c r="AI760" s="3"/>
      <c r="AJ760" s="3"/>
      <c r="AK760" s="3">
        <v>1</v>
      </c>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v>1</v>
      </c>
      <c r="BK760" s="3"/>
      <c r="BL760" s="3"/>
      <c r="BM760" s="3"/>
      <c r="BN760" s="3"/>
      <c r="BO760" s="21">
        <v>0</v>
      </c>
      <c r="BP760" s="3"/>
      <c r="BQ760" s="3"/>
      <c r="BR760" s="3"/>
      <c r="BS760" s="3" t="s">
        <v>1978</v>
      </c>
      <c r="BT760" s="38" t="str">
        <f t="shared" si="12"/>
        <v>Nth America</v>
      </c>
    </row>
    <row r="761" spans="1:72" x14ac:dyDescent="0.25">
      <c r="A761" s="35">
        <v>1</v>
      </c>
      <c r="C761" s="3" t="s">
        <v>1037</v>
      </c>
      <c r="D761" s="3">
        <v>1997</v>
      </c>
      <c r="E761" s="3" t="s">
        <v>1038</v>
      </c>
      <c r="F761" s="3" t="s">
        <v>103</v>
      </c>
      <c r="G761" s="3" t="s">
        <v>1642</v>
      </c>
      <c r="H761" s="3" t="s">
        <v>2791</v>
      </c>
      <c r="I761" s="3" t="s">
        <v>1978</v>
      </c>
      <c r="J761" s="3" t="s">
        <v>1651</v>
      </c>
      <c r="K761" s="3" t="s">
        <v>1651</v>
      </c>
      <c r="L761" s="3" t="s">
        <v>2792</v>
      </c>
      <c r="M761" s="3"/>
      <c r="N761" s="3">
        <v>1</v>
      </c>
      <c r="O761" s="3">
        <v>1</v>
      </c>
      <c r="P761" s="3"/>
      <c r="Q761" s="3"/>
      <c r="R761" s="3">
        <v>1</v>
      </c>
      <c r="S761" s="3">
        <v>1</v>
      </c>
      <c r="T761" s="3"/>
      <c r="U761" s="3"/>
      <c r="V761" s="3"/>
      <c r="W761" s="3"/>
      <c r="X761" s="3"/>
      <c r="Y761" s="3"/>
      <c r="Z761" s="3"/>
      <c r="AA761" s="3"/>
      <c r="AB761" s="3"/>
      <c r="AC761" s="3"/>
      <c r="AD761" s="3">
        <v>1</v>
      </c>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v>1</v>
      </c>
      <c r="BL761" s="3"/>
      <c r="BM761" s="3"/>
      <c r="BN761" s="3"/>
      <c r="BO761" s="21">
        <v>0</v>
      </c>
      <c r="BP761" s="3"/>
      <c r="BQ761" s="3"/>
      <c r="BR761" s="3"/>
      <c r="BS761" s="3" t="s">
        <v>1978</v>
      </c>
      <c r="BT761" s="38" t="str">
        <f t="shared" si="12"/>
        <v>Nth America</v>
      </c>
    </row>
    <row r="762" spans="1:72" x14ac:dyDescent="0.25">
      <c r="A762" s="35">
        <v>1</v>
      </c>
      <c r="C762" s="3" t="s">
        <v>1377</v>
      </c>
      <c r="D762" s="3">
        <v>1997</v>
      </c>
      <c r="E762" s="3" t="s">
        <v>1378</v>
      </c>
      <c r="F762" s="3"/>
      <c r="G762" s="3" t="s">
        <v>1617</v>
      </c>
      <c r="H762" s="3" t="s">
        <v>1648</v>
      </c>
      <c r="I762" s="3" t="s">
        <v>1978</v>
      </c>
      <c r="J762" s="12" t="s">
        <v>3187</v>
      </c>
      <c r="K762" s="3" t="s">
        <v>3189</v>
      </c>
      <c r="L762" s="3" t="s">
        <v>3188</v>
      </c>
      <c r="M762" s="3"/>
      <c r="N762" s="3">
        <v>1</v>
      </c>
      <c r="O762" s="3"/>
      <c r="P762" s="3"/>
      <c r="Q762" s="3"/>
      <c r="R762" s="3"/>
      <c r="S762" s="3">
        <v>1</v>
      </c>
      <c r="T762" s="3"/>
      <c r="U762" s="3"/>
      <c r="V762" s="3"/>
      <c r="W762" s="3"/>
      <c r="X762" s="3"/>
      <c r="Y762" s="3">
        <v>1</v>
      </c>
      <c r="Z762" s="3"/>
      <c r="AA762" s="3"/>
      <c r="AB762" s="3"/>
      <c r="AC762" s="3"/>
      <c r="AD762" s="3"/>
      <c r="AE762" s="3"/>
      <c r="AF762" s="3"/>
      <c r="AG762" s="3"/>
      <c r="AH762" s="3"/>
      <c r="AI762" s="3"/>
      <c r="AJ762" s="3"/>
      <c r="AK762" s="3"/>
      <c r="AL762" s="3"/>
      <c r="AM762" s="3"/>
      <c r="AN762" s="3">
        <v>1</v>
      </c>
      <c r="AO762" s="3"/>
      <c r="AP762" s="3"/>
      <c r="AQ762" s="3"/>
      <c r="AR762" s="3"/>
      <c r="AS762" s="3"/>
      <c r="AT762" s="3"/>
      <c r="AU762" s="3"/>
      <c r="AV762" s="3"/>
      <c r="AW762" s="3"/>
      <c r="AX762" s="3"/>
      <c r="AY762" s="3"/>
      <c r="AZ762" s="3"/>
      <c r="BA762" s="3"/>
      <c r="BB762" s="3"/>
      <c r="BC762" s="3"/>
      <c r="BD762" s="3">
        <v>1</v>
      </c>
      <c r="BE762" s="3"/>
      <c r="BF762" s="3"/>
      <c r="BG762" s="3"/>
      <c r="BH762" s="3"/>
      <c r="BI762" s="3"/>
      <c r="BJ762" s="3"/>
      <c r="BK762" s="3"/>
      <c r="BL762" s="3"/>
      <c r="BM762" s="3"/>
      <c r="BN762" s="3"/>
      <c r="BO762" s="21">
        <v>0</v>
      </c>
      <c r="BP762" s="3"/>
      <c r="BQ762" s="3"/>
      <c r="BR762" s="3"/>
      <c r="BS762" s="3" t="s">
        <v>1978</v>
      </c>
      <c r="BT762" s="38" t="str">
        <f t="shared" si="12"/>
        <v>Nth America</v>
      </c>
    </row>
    <row r="763" spans="1:72" x14ac:dyDescent="0.25">
      <c r="A763" s="30">
        <v>1</v>
      </c>
      <c r="B763" s="30"/>
      <c r="C763" s="3" t="s">
        <v>1526</v>
      </c>
      <c r="D763" s="3">
        <v>1997</v>
      </c>
      <c r="E763" s="3" t="s">
        <v>1527</v>
      </c>
      <c r="F763" s="3" t="s">
        <v>103</v>
      </c>
      <c r="G763" s="3" t="s">
        <v>1642</v>
      </c>
      <c r="H763" s="3" t="s">
        <v>3168</v>
      </c>
      <c r="I763" s="3" t="s">
        <v>1978</v>
      </c>
      <c r="J763" s="3" t="s">
        <v>3357</v>
      </c>
      <c r="K763" s="3" t="s">
        <v>3358</v>
      </c>
      <c r="L763" s="3" t="s">
        <v>3359</v>
      </c>
      <c r="M763" s="3"/>
      <c r="N763" s="3"/>
      <c r="O763" s="3">
        <v>1</v>
      </c>
      <c r="P763" s="3"/>
      <c r="Q763" s="3"/>
      <c r="R763" s="3">
        <v>1</v>
      </c>
      <c r="S763" s="3"/>
      <c r="T763" s="3"/>
      <c r="U763" s="3"/>
      <c r="V763" s="3"/>
      <c r="W763" s="3"/>
      <c r="X763" s="3"/>
      <c r="Y763" s="3">
        <v>1</v>
      </c>
      <c r="Z763" s="3"/>
      <c r="AA763" s="3"/>
      <c r="AB763" s="3"/>
      <c r="AC763" s="3"/>
      <c r="AD763" s="3"/>
      <c r="AE763" s="3"/>
      <c r="AF763" s="3"/>
      <c r="AG763" s="3"/>
      <c r="AH763" s="3"/>
      <c r="AI763" s="3"/>
      <c r="AJ763" s="3">
        <v>1</v>
      </c>
      <c r="AK763" s="3">
        <v>1</v>
      </c>
      <c r="AL763" s="3"/>
      <c r="AM763" s="3"/>
      <c r="AN763" s="3">
        <v>1</v>
      </c>
      <c r="AO763" s="3"/>
      <c r="AP763" s="3"/>
      <c r="AQ763" s="3"/>
      <c r="AR763" s="3"/>
      <c r="AS763" s="3"/>
      <c r="AT763" s="3"/>
      <c r="AU763" s="3"/>
      <c r="AV763" s="3"/>
      <c r="AW763" s="3"/>
      <c r="AX763" s="3"/>
      <c r="AY763" s="3"/>
      <c r="AZ763" s="3"/>
      <c r="BA763" s="3"/>
      <c r="BB763" s="3"/>
      <c r="BC763" s="3"/>
      <c r="BD763" s="3">
        <v>1</v>
      </c>
      <c r="BE763" s="3"/>
      <c r="BF763" s="3"/>
      <c r="BG763" s="3"/>
      <c r="BH763" s="3">
        <v>1</v>
      </c>
      <c r="BI763" s="3"/>
      <c r="BJ763" s="3"/>
      <c r="BK763" s="3"/>
      <c r="BL763" s="3"/>
      <c r="BM763" s="3"/>
      <c r="BN763" s="3"/>
      <c r="BO763" s="21">
        <v>0</v>
      </c>
      <c r="BP763" s="3"/>
      <c r="BQ763" s="3"/>
      <c r="BR763" s="3"/>
      <c r="BS763" s="3" t="s">
        <v>1978</v>
      </c>
      <c r="BT763" s="38" t="str">
        <f t="shared" si="12"/>
        <v>Nth America</v>
      </c>
    </row>
    <row r="764" spans="1:72" x14ac:dyDescent="0.25">
      <c r="A764" s="30">
        <v>1</v>
      </c>
      <c r="B764" s="30"/>
      <c r="C764" s="3" t="s">
        <v>1591</v>
      </c>
      <c r="D764" s="3">
        <v>1997</v>
      </c>
      <c r="E764" s="3" t="s">
        <v>1592</v>
      </c>
      <c r="F764" s="3" t="s">
        <v>103</v>
      </c>
      <c r="G764" s="3" t="s">
        <v>1642</v>
      </c>
      <c r="H764" s="3" t="s">
        <v>1978</v>
      </c>
      <c r="I764" s="3" t="s">
        <v>1978</v>
      </c>
      <c r="J764" s="3" t="s">
        <v>3438</v>
      </c>
      <c r="K764" s="3" t="s">
        <v>3439</v>
      </c>
      <c r="L764" s="3" t="s">
        <v>3440</v>
      </c>
      <c r="M764" s="3"/>
      <c r="N764" s="3">
        <v>1</v>
      </c>
      <c r="O764" s="3">
        <v>1</v>
      </c>
      <c r="P764" s="3"/>
      <c r="Q764" s="3"/>
      <c r="R764" s="3">
        <v>1</v>
      </c>
      <c r="S764" s="3">
        <v>1</v>
      </c>
      <c r="T764" s="3"/>
      <c r="U764" s="3"/>
      <c r="V764" s="3"/>
      <c r="W764" s="3"/>
      <c r="X764" s="3"/>
      <c r="Y764" s="3"/>
      <c r="Z764" s="3"/>
      <c r="AA764" s="3"/>
      <c r="AB764" s="3"/>
      <c r="AC764" s="3"/>
      <c r="AD764" s="3"/>
      <c r="AE764" s="3">
        <v>1</v>
      </c>
      <c r="AF764" s="3"/>
      <c r="AG764" s="3"/>
      <c r="AH764" s="3"/>
      <c r="AI764" s="3"/>
      <c r="AJ764" s="3"/>
      <c r="AK764" s="3"/>
      <c r="AL764" s="3"/>
      <c r="AM764" s="3"/>
      <c r="AN764" s="3">
        <v>1</v>
      </c>
      <c r="AO764" s="3"/>
      <c r="AP764" s="3"/>
      <c r="AQ764" s="3">
        <v>1</v>
      </c>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21">
        <v>0</v>
      </c>
      <c r="BP764" s="3"/>
      <c r="BQ764" s="3"/>
      <c r="BR764" s="3"/>
      <c r="BS764" s="3" t="s">
        <v>1978</v>
      </c>
      <c r="BT764" s="38" t="str">
        <f t="shared" si="12"/>
        <v>Nth America</v>
      </c>
    </row>
    <row r="765" spans="1:72" x14ac:dyDescent="0.25">
      <c r="A765" s="30">
        <v>1</v>
      </c>
      <c r="B765" s="30"/>
      <c r="C765" s="3" t="s">
        <v>115</v>
      </c>
      <c r="D765" s="3">
        <v>1996</v>
      </c>
      <c r="E765" s="3" t="s">
        <v>122</v>
      </c>
      <c r="F765" s="3" t="s">
        <v>123</v>
      </c>
      <c r="G765" s="3" t="s">
        <v>1747</v>
      </c>
      <c r="H765" s="3" t="s">
        <v>1739</v>
      </c>
      <c r="I765" s="3" t="s">
        <v>1978</v>
      </c>
      <c r="J765" s="3" t="s">
        <v>1746</v>
      </c>
      <c r="K765" s="3" t="s">
        <v>1651</v>
      </c>
      <c r="L765" s="3" t="s">
        <v>1992</v>
      </c>
      <c r="M765" s="3"/>
      <c r="N765" s="3"/>
      <c r="O765" s="3">
        <v>1</v>
      </c>
      <c r="P765" s="3"/>
      <c r="Q765" s="3"/>
      <c r="R765" s="3">
        <v>1</v>
      </c>
      <c r="S765" s="3"/>
      <c r="T765" s="3"/>
      <c r="U765" s="3"/>
      <c r="V765" s="3"/>
      <c r="W765" s="3"/>
      <c r="X765" s="3"/>
      <c r="Y765" s="3"/>
      <c r="Z765" s="3">
        <v>1</v>
      </c>
      <c r="AA765" s="3"/>
      <c r="AB765" s="3"/>
      <c r="AC765" s="3"/>
      <c r="AD765" s="3"/>
      <c r="AE765" s="3"/>
      <c r="AF765" s="3"/>
      <c r="AG765" s="3"/>
      <c r="AH765" s="3"/>
      <c r="AI765" s="3"/>
      <c r="AJ765" s="3"/>
      <c r="AK765" s="3">
        <v>1</v>
      </c>
      <c r="AL765" s="3"/>
      <c r="AM765" s="3"/>
      <c r="AN765" s="3">
        <v>1</v>
      </c>
      <c r="AO765" s="3"/>
      <c r="AP765" s="3"/>
      <c r="AQ765" s="3"/>
      <c r="AR765" s="3"/>
      <c r="AS765" s="3"/>
      <c r="AT765" s="3"/>
      <c r="AU765" s="3"/>
      <c r="AV765" s="3"/>
      <c r="AW765" s="3"/>
      <c r="AX765" s="3"/>
      <c r="AY765" s="3"/>
      <c r="AZ765" s="3"/>
      <c r="BA765" s="3"/>
      <c r="BB765" s="3"/>
      <c r="BC765" s="3"/>
      <c r="BD765" s="3">
        <v>1</v>
      </c>
      <c r="BE765" s="3"/>
      <c r="BF765" s="3"/>
      <c r="BG765" s="3"/>
      <c r="BH765" s="3"/>
      <c r="BI765" s="3"/>
      <c r="BJ765" s="3"/>
      <c r="BK765" s="3"/>
      <c r="BL765" s="3">
        <v>1</v>
      </c>
      <c r="BM765" s="3"/>
      <c r="BN765" s="3"/>
      <c r="BO765" s="21">
        <v>0</v>
      </c>
      <c r="BP765" s="3"/>
      <c r="BQ765" s="3"/>
      <c r="BR765" s="3"/>
      <c r="BS765" s="3" t="s">
        <v>1978</v>
      </c>
      <c r="BT765" s="38" t="str">
        <f t="shared" si="12"/>
        <v>Nth America</v>
      </c>
    </row>
    <row r="766" spans="1:72" x14ac:dyDescent="0.25">
      <c r="A766" s="35">
        <v>1</v>
      </c>
      <c r="C766" s="3" t="s">
        <v>113</v>
      </c>
      <c r="D766" s="3">
        <v>1996</v>
      </c>
      <c r="E766" s="3" t="s">
        <v>120</v>
      </c>
      <c r="F766" s="3" t="s">
        <v>121</v>
      </c>
      <c r="G766" s="3" t="s">
        <v>1643</v>
      </c>
      <c r="H766" s="3" t="s">
        <v>1739</v>
      </c>
      <c r="I766" s="3" t="s">
        <v>1978</v>
      </c>
      <c r="J766" s="3" t="s">
        <v>1651</v>
      </c>
      <c r="K766" s="3" t="s">
        <v>1651</v>
      </c>
      <c r="L766" s="9" t="s">
        <v>1745</v>
      </c>
      <c r="M766" s="3"/>
      <c r="N766" s="3">
        <v>1</v>
      </c>
      <c r="O766" s="3">
        <v>1</v>
      </c>
      <c r="P766" s="3"/>
      <c r="Q766" s="3"/>
      <c r="R766" s="3">
        <v>1</v>
      </c>
      <c r="S766" s="3">
        <v>1</v>
      </c>
      <c r="T766" s="3"/>
      <c r="U766" s="3"/>
      <c r="V766" s="3"/>
      <c r="W766" s="3"/>
      <c r="X766" s="3"/>
      <c r="Y766" s="3"/>
      <c r="Z766" s="3"/>
      <c r="AA766" s="3"/>
      <c r="AB766" s="3"/>
      <c r="AC766" s="3"/>
      <c r="AD766" s="3"/>
      <c r="AE766" s="3">
        <v>1</v>
      </c>
      <c r="AF766" s="3"/>
      <c r="AG766" s="3"/>
      <c r="AH766" s="3"/>
      <c r="AI766" s="3"/>
      <c r="AJ766" s="3"/>
      <c r="AK766" s="3">
        <v>1</v>
      </c>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v>1</v>
      </c>
      <c r="BL766" s="3"/>
      <c r="BM766" s="3"/>
      <c r="BN766" s="3"/>
      <c r="BO766" s="21">
        <v>0</v>
      </c>
      <c r="BP766" s="3"/>
      <c r="BQ766" s="3"/>
      <c r="BR766" s="3"/>
      <c r="BS766" s="3" t="s">
        <v>1978</v>
      </c>
      <c r="BT766" s="38" t="str">
        <f t="shared" si="12"/>
        <v>Nth America</v>
      </c>
    </row>
    <row r="767" spans="1:72" x14ac:dyDescent="0.25">
      <c r="A767" s="35">
        <v>1</v>
      </c>
      <c r="C767" s="3" t="s">
        <v>350</v>
      </c>
      <c r="D767" s="3">
        <v>1996</v>
      </c>
      <c r="E767" s="3" t="s">
        <v>351</v>
      </c>
      <c r="F767" s="3" t="s">
        <v>352</v>
      </c>
      <c r="G767" s="3" t="s">
        <v>1642</v>
      </c>
      <c r="H767" s="3" t="s">
        <v>1662</v>
      </c>
      <c r="I767" s="3" t="s">
        <v>1978</v>
      </c>
      <c r="J767" s="3" t="s">
        <v>1651</v>
      </c>
      <c r="K767" s="3" t="s">
        <v>1651</v>
      </c>
      <c r="L767" s="11" t="s">
        <v>2015</v>
      </c>
      <c r="M767" s="3"/>
      <c r="N767" s="3">
        <v>1</v>
      </c>
      <c r="O767" s="3">
        <v>1</v>
      </c>
      <c r="P767" s="3"/>
      <c r="Q767" s="3"/>
      <c r="R767" s="3">
        <v>1</v>
      </c>
      <c r="S767" s="3">
        <v>1</v>
      </c>
      <c r="T767" s="3"/>
      <c r="U767" s="3"/>
      <c r="V767" s="3"/>
      <c r="W767" s="3"/>
      <c r="X767" s="3"/>
      <c r="Y767" s="3"/>
      <c r="Z767" s="3"/>
      <c r="AA767" s="3"/>
      <c r="AB767" s="3"/>
      <c r="AC767" s="3"/>
      <c r="AD767" s="3"/>
      <c r="AE767" s="3">
        <v>1</v>
      </c>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v>1</v>
      </c>
      <c r="BE767" s="3"/>
      <c r="BF767" s="3"/>
      <c r="BG767" s="3"/>
      <c r="BH767" s="3"/>
      <c r="BI767" s="3"/>
      <c r="BJ767" s="3"/>
      <c r="BK767" s="3"/>
      <c r="BL767" s="3"/>
      <c r="BM767" s="3"/>
      <c r="BN767" s="3"/>
      <c r="BO767" s="21">
        <v>0</v>
      </c>
      <c r="BP767" s="3"/>
      <c r="BQ767" s="3"/>
      <c r="BR767" s="3"/>
      <c r="BS767" s="3" t="s">
        <v>1978</v>
      </c>
      <c r="BT767" s="38" t="str">
        <f t="shared" si="12"/>
        <v>Nth America</v>
      </c>
    </row>
    <row r="768" spans="1:72" x14ac:dyDescent="0.25">
      <c r="A768" s="35">
        <v>1</v>
      </c>
      <c r="C768" s="3" t="s">
        <v>744</v>
      </c>
      <c r="D768" s="3">
        <v>1996</v>
      </c>
      <c r="E768" s="3" t="s">
        <v>745</v>
      </c>
      <c r="F768" s="3" t="s">
        <v>746</v>
      </c>
      <c r="G768" s="3" t="s">
        <v>1643</v>
      </c>
      <c r="H768" s="3" t="s">
        <v>1662</v>
      </c>
      <c r="I768" s="3" t="s">
        <v>1978</v>
      </c>
      <c r="J768" s="3" t="s">
        <v>2458</v>
      </c>
      <c r="K768" s="3"/>
      <c r="L768" s="3" t="s">
        <v>2459</v>
      </c>
      <c r="M768" s="3"/>
      <c r="N768" s="3">
        <v>1</v>
      </c>
      <c r="O768" s="3">
        <v>1</v>
      </c>
      <c r="P768" s="3"/>
      <c r="Q768" s="3"/>
      <c r="R768" s="3">
        <v>1</v>
      </c>
      <c r="S768" s="3">
        <v>1</v>
      </c>
      <c r="T768" s="3"/>
      <c r="U768" s="3"/>
      <c r="V768" s="3"/>
      <c r="W768" s="3"/>
      <c r="X768" s="3"/>
      <c r="Y768" s="3"/>
      <c r="Z768" s="3"/>
      <c r="AA768" s="3"/>
      <c r="AB768" s="3"/>
      <c r="AC768" s="3"/>
      <c r="AD768" s="3"/>
      <c r="AE768" s="3">
        <v>1</v>
      </c>
      <c r="AF768" s="3"/>
      <c r="AG768" s="3"/>
      <c r="AH768" s="3"/>
      <c r="AI768" s="3"/>
      <c r="AJ768" s="3"/>
      <c r="AK768" s="3"/>
      <c r="AL768" s="3"/>
      <c r="AM768" s="3"/>
      <c r="AN768" s="3"/>
      <c r="AO768" s="3"/>
      <c r="AP768" s="3"/>
      <c r="AQ768" s="3">
        <v>1</v>
      </c>
      <c r="AR768" s="3"/>
      <c r="AS768" s="3"/>
      <c r="AT768" s="3"/>
      <c r="AU768" s="3"/>
      <c r="AV768" s="3"/>
      <c r="AW768" s="3"/>
      <c r="AX768" s="3"/>
      <c r="AY768" s="3"/>
      <c r="AZ768" s="3"/>
      <c r="BA768" s="3"/>
      <c r="BB768" s="3"/>
      <c r="BC768" s="3"/>
      <c r="BD768" s="3"/>
      <c r="BE768" s="3"/>
      <c r="BF768" s="3"/>
      <c r="BG768" s="3"/>
      <c r="BH768" s="3"/>
      <c r="BI768" s="3"/>
      <c r="BJ768" s="3"/>
      <c r="BK768" s="3"/>
      <c r="BL768" s="3">
        <v>1</v>
      </c>
      <c r="BM768" s="3"/>
      <c r="BN768" s="3"/>
      <c r="BO768" s="21">
        <v>0</v>
      </c>
      <c r="BP768" s="3"/>
      <c r="BQ768" s="3"/>
      <c r="BR768" s="3"/>
      <c r="BS768" s="3" t="s">
        <v>1978</v>
      </c>
      <c r="BT768" s="38" t="str">
        <f t="shared" si="12"/>
        <v>Nth America</v>
      </c>
    </row>
    <row r="769" spans="1:72" x14ac:dyDescent="0.25">
      <c r="A769" s="30">
        <v>1</v>
      </c>
      <c r="B769" s="30"/>
      <c r="C769" s="3" t="s">
        <v>742</v>
      </c>
      <c r="D769" s="3">
        <v>1996</v>
      </c>
      <c r="E769" s="3" t="s">
        <v>743</v>
      </c>
      <c r="F769" s="3"/>
      <c r="G769" s="3" t="s">
        <v>1617</v>
      </c>
      <c r="H769" s="3" t="s">
        <v>2232</v>
      </c>
      <c r="I769" s="3" t="s">
        <v>1978</v>
      </c>
      <c r="J769" s="3" t="s">
        <v>2455</v>
      </c>
      <c r="K769" s="3" t="s">
        <v>2456</v>
      </c>
      <c r="L769" s="3" t="s">
        <v>2457</v>
      </c>
      <c r="M769" s="3"/>
      <c r="N769" s="3">
        <v>1</v>
      </c>
      <c r="O769" s="3"/>
      <c r="P769" s="3"/>
      <c r="Q769" s="3"/>
      <c r="R769" s="3"/>
      <c r="S769" s="3">
        <v>1</v>
      </c>
      <c r="T769" s="3"/>
      <c r="U769" s="3"/>
      <c r="V769" s="3"/>
      <c r="W769" s="3"/>
      <c r="X769" s="3"/>
      <c r="Y769" s="3">
        <v>1</v>
      </c>
      <c r="Z769" s="3"/>
      <c r="AA769" s="3"/>
      <c r="AB769" s="3"/>
      <c r="AC769" s="3"/>
      <c r="AD769" s="3"/>
      <c r="AE769" s="3"/>
      <c r="AF769" s="3"/>
      <c r="AG769" s="3"/>
      <c r="AH769" s="3"/>
      <c r="AI769" s="3"/>
      <c r="AJ769" s="3"/>
      <c r="AK769" s="3"/>
      <c r="AL769" s="3"/>
      <c r="AM769" s="3"/>
      <c r="AN769" s="3">
        <v>1</v>
      </c>
      <c r="AO769" s="3"/>
      <c r="AP769" s="3"/>
      <c r="AQ769" s="3">
        <v>1</v>
      </c>
      <c r="AR769" s="3"/>
      <c r="AS769" s="3"/>
      <c r="AT769" s="3"/>
      <c r="AU769" s="3"/>
      <c r="AV769" s="3"/>
      <c r="AW769" s="3"/>
      <c r="AX769" s="3"/>
      <c r="AY769" s="3"/>
      <c r="AZ769" s="3"/>
      <c r="BA769" s="3"/>
      <c r="BB769" s="3"/>
      <c r="BC769" s="3"/>
      <c r="BD769" s="3">
        <v>1</v>
      </c>
      <c r="BE769" s="3"/>
      <c r="BF769" s="3"/>
      <c r="BG769" s="3"/>
      <c r="BH769" s="3"/>
      <c r="BI769" s="3"/>
      <c r="BJ769" s="3"/>
      <c r="BK769" s="3"/>
      <c r="BL769" s="3"/>
      <c r="BM769" s="3"/>
      <c r="BN769" s="3"/>
      <c r="BO769" s="21">
        <v>0</v>
      </c>
      <c r="BP769" s="3"/>
      <c r="BQ769" s="3"/>
      <c r="BR769" s="3"/>
      <c r="BS769" s="3" t="s">
        <v>1978</v>
      </c>
      <c r="BT769" s="38" t="str">
        <f t="shared" si="12"/>
        <v>Nth America</v>
      </c>
    </row>
    <row r="770" spans="1:72" x14ac:dyDescent="0.25">
      <c r="A770" s="35">
        <v>1</v>
      </c>
      <c r="C770" s="3" t="s">
        <v>3857</v>
      </c>
      <c r="D770" s="3">
        <v>1996</v>
      </c>
      <c r="E770" s="3" t="s">
        <v>3858</v>
      </c>
      <c r="F770" s="3"/>
      <c r="G770" s="3" t="s">
        <v>1747</v>
      </c>
      <c r="H770" s="3" t="s">
        <v>1662</v>
      </c>
      <c r="I770" s="3" t="s">
        <v>1978</v>
      </c>
      <c r="J770" s="3" t="s">
        <v>1651</v>
      </c>
      <c r="K770" s="3" t="s">
        <v>1651</v>
      </c>
      <c r="L770" s="3" t="s">
        <v>3856</v>
      </c>
      <c r="M770" s="3"/>
      <c r="N770" s="3"/>
      <c r="O770" s="3">
        <v>1</v>
      </c>
      <c r="P770" s="3"/>
      <c r="Q770" s="3"/>
      <c r="R770" s="3">
        <v>1</v>
      </c>
      <c r="S770" s="3"/>
      <c r="T770" s="3"/>
      <c r="U770" s="3"/>
      <c r="V770" s="3"/>
      <c r="W770" s="3"/>
      <c r="X770" s="3"/>
      <c r="Y770" s="3"/>
      <c r="Z770" s="3"/>
      <c r="AA770" s="3"/>
      <c r="AB770" s="3"/>
      <c r="AC770" s="3"/>
      <c r="AD770" s="3">
        <v>1</v>
      </c>
      <c r="AE770" s="3">
        <v>1</v>
      </c>
      <c r="AF770" s="3"/>
      <c r="AG770" s="3"/>
      <c r="AH770" s="3"/>
      <c r="AI770" s="3"/>
      <c r="AJ770" s="3"/>
      <c r="AK770" s="3"/>
      <c r="AL770" s="3"/>
      <c r="AM770" s="3"/>
      <c r="AN770" s="3"/>
      <c r="AO770" s="3"/>
      <c r="AP770" s="3"/>
      <c r="AQ770" s="3"/>
      <c r="AR770" s="3"/>
      <c r="AS770" s="3"/>
      <c r="AT770" s="3"/>
      <c r="AU770" s="3"/>
      <c r="AV770" s="3"/>
      <c r="AW770" s="3"/>
      <c r="AX770" s="3">
        <v>1</v>
      </c>
      <c r="AY770" s="3"/>
      <c r="AZ770" s="3"/>
      <c r="BA770" s="3"/>
      <c r="BB770" s="3"/>
      <c r="BC770" s="3"/>
      <c r="BD770" s="3"/>
      <c r="BE770" s="3"/>
      <c r="BF770" s="3"/>
      <c r="BG770" s="3"/>
      <c r="BH770" s="3"/>
      <c r="BI770" s="3"/>
      <c r="BJ770" s="3"/>
      <c r="BK770" s="3"/>
      <c r="BL770" s="3"/>
      <c r="BM770" s="3"/>
      <c r="BN770" s="3"/>
      <c r="BO770" s="21">
        <v>0</v>
      </c>
      <c r="BP770" s="3"/>
      <c r="BQ770" s="3"/>
      <c r="BR770" s="3"/>
      <c r="BS770" s="3" t="s">
        <v>1978</v>
      </c>
      <c r="BT770" s="38" t="str">
        <f t="shared" si="12"/>
        <v>Nth America</v>
      </c>
    </row>
    <row r="771" spans="1:72" x14ac:dyDescent="0.25">
      <c r="A771" s="30">
        <v>1</v>
      </c>
      <c r="B771" s="30"/>
      <c r="C771" s="3" t="s">
        <v>1204</v>
      </c>
      <c r="D771" s="3">
        <v>1996</v>
      </c>
      <c r="E771" s="3" t="s">
        <v>1205</v>
      </c>
      <c r="F771" s="3"/>
      <c r="G771" s="3" t="s">
        <v>1617</v>
      </c>
      <c r="H771" s="3" t="s">
        <v>2979</v>
      </c>
      <c r="I771" s="3" t="s">
        <v>1978</v>
      </c>
      <c r="J771" s="3" t="s">
        <v>2976</v>
      </c>
      <c r="K771" s="3" t="s">
        <v>2977</v>
      </c>
      <c r="L771" s="3" t="s">
        <v>2978</v>
      </c>
      <c r="M771" s="3"/>
      <c r="N771" s="3"/>
      <c r="O771" s="3">
        <v>1</v>
      </c>
      <c r="P771" s="3"/>
      <c r="Q771" s="3"/>
      <c r="R771" s="3">
        <v>1</v>
      </c>
      <c r="S771" s="3"/>
      <c r="T771" s="3"/>
      <c r="U771" s="3"/>
      <c r="V771" s="3"/>
      <c r="W771" s="3"/>
      <c r="X771" s="3"/>
      <c r="Y771" s="3">
        <v>1</v>
      </c>
      <c r="Z771" s="3"/>
      <c r="AA771" s="3"/>
      <c r="AB771" s="3"/>
      <c r="AC771" s="3"/>
      <c r="AD771" s="3"/>
      <c r="AE771" s="3"/>
      <c r="AF771" s="3"/>
      <c r="AG771" s="3"/>
      <c r="AH771" s="3"/>
      <c r="AI771" s="3"/>
      <c r="AJ771" s="3"/>
      <c r="AK771" s="3">
        <v>1</v>
      </c>
      <c r="AL771" s="3"/>
      <c r="AM771" s="3"/>
      <c r="AN771" s="3"/>
      <c r="AO771" s="3"/>
      <c r="AP771" s="3"/>
      <c r="AQ771" s="3">
        <v>1</v>
      </c>
      <c r="AR771" s="3"/>
      <c r="AS771" s="3"/>
      <c r="AT771" s="3"/>
      <c r="AU771" s="3"/>
      <c r="AV771" s="3"/>
      <c r="AW771" s="3"/>
      <c r="AX771" s="3">
        <v>1</v>
      </c>
      <c r="AY771" s="3"/>
      <c r="AZ771" s="3"/>
      <c r="BA771" s="3"/>
      <c r="BB771" s="3"/>
      <c r="BC771" s="3"/>
      <c r="BD771" s="3"/>
      <c r="BE771" s="3"/>
      <c r="BF771" s="3"/>
      <c r="BG771" s="3"/>
      <c r="BH771" s="3"/>
      <c r="BI771" s="3"/>
      <c r="BJ771" s="3"/>
      <c r="BK771" s="3"/>
      <c r="BL771" s="3"/>
      <c r="BM771" s="3"/>
      <c r="BN771" s="3"/>
      <c r="BO771" s="21">
        <v>0</v>
      </c>
      <c r="BP771" s="3"/>
      <c r="BQ771" s="3"/>
      <c r="BR771" s="3"/>
      <c r="BS771" s="3" t="s">
        <v>1978</v>
      </c>
      <c r="BT771" s="38" t="str">
        <f t="shared" si="12"/>
        <v>Nth America</v>
      </c>
    </row>
    <row r="772" spans="1:72" x14ac:dyDescent="0.25">
      <c r="A772" s="35">
        <v>1</v>
      </c>
      <c r="C772" s="3" t="s">
        <v>1213</v>
      </c>
      <c r="D772" s="3">
        <v>1996</v>
      </c>
      <c r="E772" s="3" t="s">
        <v>1214</v>
      </c>
      <c r="F772" s="3" t="s">
        <v>1215</v>
      </c>
      <c r="G772" s="3" t="s">
        <v>1643</v>
      </c>
      <c r="H772" s="3" t="s">
        <v>2014</v>
      </c>
      <c r="I772" s="3" t="s">
        <v>2014</v>
      </c>
      <c r="J772" s="3" t="s">
        <v>2990</v>
      </c>
      <c r="K772" s="3" t="s">
        <v>1651</v>
      </c>
      <c r="L772" s="3" t="s">
        <v>2991</v>
      </c>
      <c r="M772" s="3"/>
      <c r="N772" s="3"/>
      <c r="O772" s="3">
        <v>1</v>
      </c>
      <c r="P772" s="3"/>
      <c r="Q772" s="3"/>
      <c r="R772" s="3">
        <v>1</v>
      </c>
      <c r="S772" s="3"/>
      <c r="T772" s="3"/>
      <c r="U772" s="3"/>
      <c r="V772" s="3"/>
      <c r="W772" s="3"/>
      <c r="X772" s="3"/>
      <c r="Y772" s="3"/>
      <c r="Z772" s="3"/>
      <c r="AA772" s="3"/>
      <c r="AB772" s="3"/>
      <c r="AC772" s="3"/>
      <c r="AD772" s="3">
        <v>1</v>
      </c>
      <c r="AE772" s="3">
        <v>1</v>
      </c>
      <c r="AF772" s="3"/>
      <c r="AG772" s="3"/>
      <c r="AH772" s="3"/>
      <c r="AI772" s="3"/>
      <c r="AJ772" s="3"/>
      <c r="AK772" s="3"/>
      <c r="AL772" s="3"/>
      <c r="AM772" s="3"/>
      <c r="AN772" s="3">
        <v>1</v>
      </c>
      <c r="AO772" s="3">
        <v>1</v>
      </c>
      <c r="AP772" s="3"/>
      <c r="AQ772" s="3">
        <v>1</v>
      </c>
      <c r="AR772" s="3"/>
      <c r="AS772" s="3"/>
      <c r="AT772" s="3"/>
      <c r="AU772" s="3"/>
      <c r="AV772" s="3"/>
      <c r="AW772" s="3"/>
      <c r="AX772" s="3"/>
      <c r="AY772" s="3"/>
      <c r="AZ772" s="3"/>
      <c r="BA772" s="3"/>
      <c r="BB772" s="3"/>
      <c r="BC772" s="3"/>
      <c r="BD772" s="3">
        <v>1</v>
      </c>
      <c r="BE772" s="3"/>
      <c r="BF772" s="3"/>
      <c r="BG772" s="3"/>
      <c r="BH772" s="3"/>
      <c r="BI772" s="3"/>
      <c r="BJ772" s="3"/>
      <c r="BK772" s="3"/>
      <c r="BL772" s="3">
        <v>1</v>
      </c>
      <c r="BM772" s="3"/>
      <c r="BN772" s="3">
        <v>1</v>
      </c>
      <c r="BO772" s="21">
        <v>0</v>
      </c>
      <c r="BP772" s="3"/>
      <c r="BQ772" s="3"/>
      <c r="BR772" s="3"/>
      <c r="BS772" s="3" t="s">
        <v>2014</v>
      </c>
      <c r="BT772" s="38" t="str">
        <f t="shared" si="12"/>
        <v>Europe</v>
      </c>
    </row>
    <row r="773" spans="1:72" x14ac:dyDescent="0.25">
      <c r="A773" s="35">
        <v>1</v>
      </c>
      <c r="C773" s="3" t="s">
        <v>1296</v>
      </c>
      <c r="D773" s="3">
        <v>1996</v>
      </c>
      <c r="E773" s="3" t="s">
        <v>1297</v>
      </c>
      <c r="F773" s="3"/>
      <c r="G773" s="3" t="s">
        <v>1617</v>
      </c>
      <c r="H773" s="3" t="s">
        <v>1648</v>
      </c>
      <c r="I773" s="3" t="s">
        <v>1978</v>
      </c>
      <c r="J773" s="3" t="s">
        <v>3089</v>
      </c>
      <c r="K773" s="3" t="s">
        <v>3090</v>
      </c>
      <c r="L773" s="3" t="s">
        <v>3091</v>
      </c>
      <c r="M773" s="3"/>
      <c r="N773" s="3"/>
      <c r="O773" s="3">
        <v>1</v>
      </c>
      <c r="P773" s="3"/>
      <c r="Q773" s="3"/>
      <c r="R773" s="3">
        <v>1</v>
      </c>
      <c r="S773" s="3"/>
      <c r="T773" s="3"/>
      <c r="U773" s="3"/>
      <c r="V773" s="3"/>
      <c r="W773" s="3"/>
      <c r="X773" s="3"/>
      <c r="Y773" s="3">
        <v>1</v>
      </c>
      <c r="Z773" s="3"/>
      <c r="AA773" s="3"/>
      <c r="AB773" s="3"/>
      <c r="AC773" s="3"/>
      <c r="AD773" s="3"/>
      <c r="AE773" s="3"/>
      <c r="AF773" s="3"/>
      <c r="AG773" s="3"/>
      <c r="AH773" s="3"/>
      <c r="AI773" s="3"/>
      <c r="AJ773" s="3"/>
      <c r="AK773" s="3">
        <v>1</v>
      </c>
      <c r="AL773" s="3"/>
      <c r="AM773" s="3"/>
      <c r="AN773" s="3">
        <v>1</v>
      </c>
      <c r="AO773" s="3"/>
      <c r="AP773" s="3"/>
      <c r="AQ773" s="3"/>
      <c r="AR773" s="3"/>
      <c r="AS773" s="3"/>
      <c r="AT773" s="3"/>
      <c r="AU773" s="3"/>
      <c r="AV773" s="3"/>
      <c r="AW773" s="3"/>
      <c r="AX773" s="3"/>
      <c r="AY773" s="3"/>
      <c r="AZ773" s="3"/>
      <c r="BA773" s="3"/>
      <c r="BB773" s="3"/>
      <c r="BC773" s="3"/>
      <c r="BD773" s="3">
        <v>1</v>
      </c>
      <c r="BE773" s="3"/>
      <c r="BF773" s="3"/>
      <c r="BG773" s="3"/>
      <c r="BH773" s="3"/>
      <c r="BI773" s="3"/>
      <c r="BJ773" s="3">
        <v>1</v>
      </c>
      <c r="BK773" s="3"/>
      <c r="BL773" s="3">
        <v>1</v>
      </c>
      <c r="BM773" s="3"/>
      <c r="BN773" s="3"/>
      <c r="BO773" s="21">
        <v>0</v>
      </c>
      <c r="BP773" s="3"/>
      <c r="BQ773" s="3"/>
      <c r="BR773" s="3"/>
      <c r="BS773" s="3" t="s">
        <v>1978</v>
      </c>
      <c r="BT773" s="38" t="str">
        <f t="shared" si="12"/>
        <v>Nth America</v>
      </c>
    </row>
    <row r="774" spans="1:72" x14ac:dyDescent="0.25">
      <c r="A774" s="30">
        <v>1</v>
      </c>
      <c r="B774" s="30"/>
      <c r="C774" s="3" t="s">
        <v>1362</v>
      </c>
      <c r="D774" s="3">
        <v>1996</v>
      </c>
      <c r="E774" s="3" t="s">
        <v>1363</v>
      </c>
      <c r="F774" s="3" t="s">
        <v>164</v>
      </c>
      <c r="G774" s="3" t="s">
        <v>1642</v>
      </c>
      <c r="H774" s="3" t="s">
        <v>3168</v>
      </c>
      <c r="I774" s="3" t="s">
        <v>1978</v>
      </c>
      <c r="J774" s="3" t="s">
        <v>3169</v>
      </c>
      <c r="K774" s="3" t="s">
        <v>1651</v>
      </c>
      <c r="L774" s="3" t="s">
        <v>3170</v>
      </c>
      <c r="M774" s="3"/>
      <c r="N774" s="3">
        <v>1</v>
      </c>
      <c r="O774" s="3">
        <v>1</v>
      </c>
      <c r="P774" s="3"/>
      <c r="Q774" s="3"/>
      <c r="R774" s="3">
        <v>1</v>
      </c>
      <c r="S774" s="3">
        <v>1</v>
      </c>
      <c r="T774" s="3"/>
      <c r="U774" s="3"/>
      <c r="V774" s="3"/>
      <c r="W774" s="3"/>
      <c r="X774" s="3"/>
      <c r="Y774" s="3"/>
      <c r="Z774" s="3"/>
      <c r="AA774" s="3"/>
      <c r="AB774" s="3"/>
      <c r="AC774" s="3"/>
      <c r="AD774" s="3">
        <v>1</v>
      </c>
      <c r="AE774" s="3"/>
      <c r="AF774" s="3"/>
      <c r="AG774" s="3"/>
      <c r="AH774" s="3"/>
      <c r="AI774" s="3"/>
      <c r="AJ774" s="3">
        <v>1</v>
      </c>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v>1</v>
      </c>
      <c r="BL774" s="3"/>
      <c r="BM774" s="3"/>
      <c r="BN774" s="3"/>
      <c r="BO774" s="21">
        <v>0</v>
      </c>
      <c r="BP774" s="3"/>
      <c r="BQ774" s="3"/>
      <c r="BR774" s="3"/>
      <c r="BS774" s="3" t="s">
        <v>1978</v>
      </c>
      <c r="BT774" s="38" t="str">
        <f t="shared" si="12"/>
        <v>Nth America</v>
      </c>
    </row>
    <row r="775" spans="1:72" x14ac:dyDescent="0.25">
      <c r="A775" s="30">
        <v>1</v>
      </c>
      <c r="B775" s="30"/>
      <c r="C775" s="3" t="s">
        <v>333</v>
      </c>
      <c r="D775" s="3">
        <v>1995</v>
      </c>
      <c r="E775" s="3" t="s">
        <v>334</v>
      </c>
      <c r="F775" s="3" t="s">
        <v>62</v>
      </c>
      <c r="G775" s="3" t="s">
        <v>1642</v>
      </c>
      <c r="H775" s="3" t="s">
        <v>1967</v>
      </c>
      <c r="I775" s="3" t="s">
        <v>1978</v>
      </c>
      <c r="J775" s="3" t="s">
        <v>1651</v>
      </c>
      <c r="K775" s="3" t="s">
        <v>1968</v>
      </c>
      <c r="L775" s="3" t="s">
        <v>1969</v>
      </c>
      <c r="M775" s="3">
        <v>1</v>
      </c>
      <c r="N775" s="3">
        <v>1</v>
      </c>
      <c r="O775" s="3">
        <v>1</v>
      </c>
      <c r="P775" s="3"/>
      <c r="Q775" s="3"/>
      <c r="R775" s="3">
        <v>1</v>
      </c>
      <c r="S775" s="3">
        <v>1</v>
      </c>
      <c r="T775" s="3"/>
      <c r="U775" s="3"/>
      <c r="V775" s="3"/>
      <c r="W775" s="3"/>
      <c r="X775" s="3"/>
      <c r="Y775" s="3"/>
      <c r="Z775" s="3">
        <v>1</v>
      </c>
      <c r="AA775" s="3"/>
      <c r="AB775" s="3"/>
      <c r="AC775" s="3"/>
      <c r="AD775" s="3"/>
      <c r="AE775" s="3"/>
      <c r="AF775" s="3"/>
      <c r="AG775" s="3"/>
      <c r="AH775" s="3"/>
      <c r="AI775" s="3"/>
      <c r="AJ775" s="3"/>
      <c r="AK775" s="3"/>
      <c r="AL775" s="3"/>
      <c r="AM775" s="3"/>
      <c r="AN775" s="3">
        <v>1</v>
      </c>
      <c r="AO775" s="3"/>
      <c r="AP775" s="3"/>
      <c r="AQ775" s="3"/>
      <c r="AR775" s="3"/>
      <c r="AS775" s="3"/>
      <c r="AT775" s="3">
        <v>1</v>
      </c>
      <c r="AU775" s="3"/>
      <c r="AV775" s="3"/>
      <c r="AW775" s="3"/>
      <c r="AX775" s="3"/>
      <c r="AY775" s="3"/>
      <c r="AZ775" s="3"/>
      <c r="BA775" s="3"/>
      <c r="BB775" s="3"/>
      <c r="BC775" s="3"/>
      <c r="BD775" s="3">
        <v>1</v>
      </c>
      <c r="BE775" s="3"/>
      <c r="BF775" s="3"/>
      <c r="BG775" s="3"/>
      <c r="BH775" s="3"/>
      <c r="BI775" s="3"/>
      <c r="BJ775" s="3"/>
      <c r="BK775" s="3"/>
      <c r="BL775" s="3"/>
      <c r="BM775" s="3"/>
      <c r="BN775" s="3"/>
      <c r="BO775" s="21">
        <v>0</v>
      </c>
      <c r="BP775" s="3"/>
      <c r="BQ775" s="3"/>
      <c r="BR775" s="3"/>
      <c r="BS775" s="3" t="s">
        <v>1978</v>
      </c>
      <c r="BT775" s="38" t="str">
        <f t="shared" si="12"/>
        <v>Nth America</v>
      </c>
    </row>
    <row r="776" spans="1:72" x14ac:dyDescent="0.25">
      <c r="A776" s="35">
        <v>1</v>
      </c>
      <c r="C776" s="3" t="s">
        <v>575</v>
      </c>
      <c r="D776" s="3">
        <v>1995</v>
      </c>
      <c r="E776" s="3" t="s">
        <v>576</v>
      </c>
      <c r="F776" s="3" t="s">
        <v>425</v>
      </c>
      <c r="G776" s="3" t="s">
        <v>1642</v>
      </c>
      <c r="H776" s="3" t="s">
        <v>1662</v>
      </c>
      <c r="I776" s="3" t="s">
        <v>1978</v>
      </c>
      <c r="J776" s="3" t="s">
        <v>2264</v>
      </c>
      <c r="K776" s="3" t="s">
        <v>1651</v>
      </c>
      <c r="L776" s="3" t="s">
        <v>2265</v>
      </c>
      <c r="M776" s="3"/>
      <c r="N776" s="3"/>
      <c r="O776" s="3">
        <v>1</v>
      </c>
      <c r="P776" s="3"/>
      <c r="Q776" s="3"/>
      <c r="R776" s="3">
        <v>1</v>
      </c>
      <c r="S776" s="3"/>
      <c r="T776" s="3"/>
      <c r="U776" s="3"/>
      <c r="V776" s="3"/>
      <c r="W776" s="3"/>
      <c r="X776" s="3"/>
      <c r="Y776" s="3"/>
      <c r="Z776" s="3"/>
      <c r="AA776" s="3"/>
      <c r="AB776" s="3"/>
      <c r="AC776" s="3"/>
      <c r="AD776" s="3"/>
      <c r="AE776" s="3">
        <v>1</v>
      </c>
      <c r="AF776" s="3"/>
      <c r="AG776" s="3"/>
      <c r="AH776" s="3"/>
      <c r="AI776" s="3"/>
      <c r="AJ776" s="3"/>
      <c r="AK776" s="3"/>
      <c r="AL776" s="3"/>
      <c r="AM776" s="3"/>
      <c r="AN776" s="3"/>
      <c r="AO776" s="3"/>
      <c r="AP776" s="3"/>
      <c r="AQ776" s="3">
        <v>1</v>
      </c>
      <c r="AR776" s="3"/>
      <c r="AS776" s="3"/>
      <c r="AT776" s="3"/>
      <c r="AU776" s="3"/>
      <c r="AV776" s="3"/>
      <c r="AW776" s="3"/>
      <c r="AX776" s="3">
        <v>1</v>
      </c>
      <c r="AY776" s="3"/>
      <c r="AZ776" s="3"/>
      <c r="BA776" s="3"/>
      <c r="BB776" s="3"/>
      <c r="BC776" s="3"/>
      <c r="BD776" s="3"/>
      <c r="BE776" s="3" t="s">
        <v>2266</v>
      </c>
      <c r="BF776" s="3"/>
      <c r="BG776" s="3"/>
      <c r="BH776" s="3"/>
      <c r="BI776" s="3"/>
      <c r="BJ776" s="3"/>
      <c r="BK776" s="3">
        <v>1</v>
      </c>
      <c r="BL776" s="3"/>
      <c r="BM776" s="3"/>
      <c r="BN776" s="3"/>
      <c r="BO776" s="21">
        <v>0</v>
      </c>
      <c r="BP776" s="3"/>
      <c r="BQ776" s="3"/>
      <c r="BR776" s="3"/>
      <c r="BS776" s="3" t="s">
        <v>1978</v>
      </c>
      <c r="BT776" s="38" t="str">
        <f t="shared" si="12"/>
        <v>Nth America</v>
      </c>
    </row>
    <row r="777" spans="1:72" x14ac:dyDescent="0.25">
      <c r="A777" s="35">
        <v>1</v>
      </c>
      <c r="C777" s="3" t="s">
        <v>740</v>
      </c>
      <c r="D777" s="3">
        <v>1995</v>
      </c>
      <c r="E777" s="3" t="s">
        <v>741</v>
      </c>
      <c r="F777" s="3" t="s">
        <v>103</v>
      </c>
      <c r="G777" s="3" t="s">
        <v>1642</v>
      </c>
      <c r="H777" s="3" t="s">
        <v>2232</v>
      </c>
      <c r="I777" s="3" t="s">
        <v>1978</v>
      </c>
      <c r="J777" s="3" t="s">
        <v>1651</v>
      </c>
      <c r="K777" s="3" t="s">
        <v>1651</v>
      </c>
      <c r="L777" s="3" t="s">
        <v>2454</v>
      </c>
      <c r="M777" s="3"/>
      <c r="N777" s="3">
        <v>1</v>
      </c>
      <c r="O777" s="3"/>
      <c r="P777" s="3"/>
      <c r="Q777" s="3"/>
      <c r="R777" s="3"/>
      <c r="S777" s="3">
        <v>1</v>
      </c>
      <c r="T777" s="3"/>
      <c r="U777" s="3"/>
      <c r="V777" s="3"/>
      <c r="W777" s="3"/>
      <c r="X777" s="3"/>
      <c r="Y777" s="3"/>
      <c r="Z777" s="3"/>
      <c r="AA777" s="3"/>
      <c r="AB777" s="3"/>
      <c r="AC777" s="3"/>
      <c r="AD777" s="3"/>
      <c r="AE777" s="3"/>
      <c r="AF777" s="3">
        <v>1</v>
      </c>
      <c r="AG777" s="3"/>
      <c r="AH777" s="3"/>
      <c r="AI777" s="3"/>
      <c r="AJ777" s="3"/>
      <c r="AK777" s="3"/>
      <c r="AL777" s="3"/>
      <c r="AM777" s="3"/>
      <c r="AN777" s="3"/>
      <c r="AO777" s="3">
        <v>1</v>
      </c>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21">
        <v>0</v>
      </c>
      <c r="BP777" s="3"/>
      <c r="BQ777" s="3"/>
      <c r="BR777" s="3"/>
      <c r="BS777" s="3" t="s">
        <v>1978</v>
      </c>
      <c r="BT777" s="38" t="str">
        <f t="shared" si="12"/>
        <v>Nth America</v>
      </c>
    </row>
    <row r="778" spans="1:72" x14ac:dyDescent="0.25">
      <c r="A778" s="30">
        <v>1</v>
      </c>
      <c r="B778" s="30"/>
      <c r="C778" s="3" t="s">
        <v>1138</v>
      </c>
      <c r="D778" s="3">
        <v>1995</v>
      </c>
      <c r="E778" s="3" t="s">
        <v>1139</v>
      </c>
      <c r="F778" s="3" t="s">
        <v>1140</v>
      </c>
      <c r="G778" s="3" t="s">
        <v>1642</v>
      </c>
      <c r="H778" s="3" t="s">
        <v>2903</v>
      </c>
      <c r="I778" s="3" t="s">
        <v>2785</v>
      </c>
      <c r="J778" s="12" t="s">
        <v>2904</v>
      </c>
      <c r="K778" s="3" t="s">
        <v>1651</v>
      </c>
      <c r="L778" s="48" t="s">
        <v>3954</v>
      </c>
      <c r="M778" s="3"/>
      <c r="N778" s="3"/>
      <c r="O778" s="3"/>
      <c r="P778" s="3">
        <v>1</v>
      </c>
      <c r="Q778" s="3"/>
      <c r="R778" s="3">
        <v>1</v>
      </c>
      <c r="S778" s="3"/>
      <c r="T778" s="3"/>
      <c r="U778" s="3"/>
      <c r="V778" s="3"/>
      <c r="W778" s="3"/>
      <c r="X778" s="3"/>
      <c r="Y778" s="3">
        <v>1</v>
      </c>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v>1</v>
      </c>
      <c r="AY778" s="3"/>
      <c r="AZ778" s="3"/>
      <c r="BA778" s="3"/>
      <c r="BB778" s="3"/>
      <c r="BC778" s="3"/>
      <c r="BD778" s="3"/>
      <c r="BE778" s="3"/>
      <c r="BF778" s="3"/>
      <c r="BG778" s="3"/>
      <c r="BH778" s="3"/>
      <c r="BI778" s="3"/>
      <c r="BJ778" s="3"/>
      <c r="BK778" s="3"/>
      <c r="BL778" s="3"/>
      <c r="BM778" s="3"/>
      <c r="BN778" s="3"/>
      <c r="BO778" s="21">
        <v>0</v>
      </c>
      <c r="BP778" s="3"/>
      <c r="BQ778" s="3"/>
      <c r="BR778" s="3"/>
      <c r="BS778" s="3" t="s">
        <v>2785</v>
      </c>
      <c r="BT778" s="38" t="str">
        <f t="shared" si="12"/>
        <v>Europe</v>
      </c>
    </row>
    <row r="779" spans="1:72" x14ac:dyDescent="0.25">
      <c r="A779" s="35">
        <v>1</v>
      </c>
      <c r="C779" s="3" t="s">
        <v>1216</v>
      </c>
      <c r="D779" s="3">
        <v>1995</v>
      </c>
      <c r="E779" s="3" t="s">
        <v>1217</v>
      </c>
      <c r="F779" s="3" t="s">
        <v>1218</v>
      </c>
      <c r="G779" s="3" t="s">
        <v>1643</v>
      </c>
      <c r="H779" s="3" t="s">
        <v>1662</v>
      </c>
      <c r="I779" s="3" t="s">
        <v>1978</v>
      </c>
      <c r="J779" s="3" t="s">
        <v>2992</v>
      </c>
      <c r="K779" s="3" t="s">
        <v>1651</v>
      </c>
      <c r="L779" s="3" t="s">
        <v>2993</v>
      </c>
      <c r="M779" s="3"/>
      <c r="N779" s="3">
        <v>1</v>
      </c>
      <c r="O779" s="3">
        <v>1</v>
      </c>
      <c r="P779" s="3"/>
      <c r="Q779" s="3"/>
      <c r="R779" s="3">
        <v>1</v>
      </c>
      <c r="S779" s="3">
        <v>1</v>
      </c>
      <c r="T779" s="3"/>
      <c r="U779" s="3"/>
      <c r="V779" s="3"/>
      <c r="W779" s="3"/>
      <c r="X779" s="3"/>
      <c r="Y779" s="3"/>
      <c r="Z779" s="3"/>
      <c r="AA779" s="3"/>
      <c r="AB779" s="3"/>
      <c r="AC779" s="3"/>
      <c r="AD779" s="3"/>
      <c r="AE779" s="3">
        <v>1</v>
      </c>
      <c r="AF779" s="3"/>
      <c r="AG779" s="3"/>
      <c r="AH779" s="3"/>
      <c r="AI779" s="3"/>
      <c r="AJ779" s="3"/>
      <c r="AK779" s="3">
        <v>1</v>
      </c>
      <c r="AL779" s="3"/>
      <c r="AM779" s="3"/>
      <c r="AN779" s="3"/>
      <c r="AO779" s="3"/>
      <c r="AP779" s="3"/>
      <c r="AQ779" s="3"/>
      <c r="AR779" s="3"/>
      <c r="AS779" s="3"/>
      <c r="AT779" s="3"/>
      <c r="AU779" s="3"/>
      <c r="AV779" s="3"/>
      <c r="AW779" s="3"/>
      <c r="AX779" s="3"/>
      <c r="AY779" s="3"/>
      <c r="AZ779" s="3"/>
      <c r="BA779" s="3"/>
      <c r="BB779" s="3"/>
      <c r="BC779" s="3"/>
      <c r="BD779" s="3">
        <v>1</v>
      </c>
      <c r="BE779" s="3"/>
      <c r="BF779" s="3"/>
      <c r="BG779" s="3"/>
      <c r="BH779" s="3"/>
      <c r="BI779" s="3"/>
      <c r="BJ779" s="3"/>
      <c r="BK779" s="3"/>
      <c r="BL779" s="3"/>
      <c r="BM779" s="3"/>
      <c r="BN779" s="3"/>
      <c r="BO779" s="21">
        <v>0</v>
      </c>
      <c r="BP779" s="3"/>
      <c r="BQ779" s="3"/>
      <c r="BR779" s="3"/>
      <c r="BS779" s="3" t="s">
        <v>1978</v>
      </c>
      <c r="BT779" s="38" t="str">
        <f t="shared" si="12"/>
        <v>Nth America</v>
      </c>
    </row>
    <row r="780" spans="1:72" x14ac:dyDescent="0.25">
      <c r="A780" s="35">
        <v>1</v>
      </c>
      <c r="C780" s="3" t="s">
        <v>1417</v>
      </c>
      <c r="D780" s="3">
        <v>1995</v>
      </c>
      <c r="E780" s="3" t="s">
        <v>1418</v>
      </c>
      <c r="F780" s="3"/>
      <c r="G780" s="3" t="s">
        <v>1617</v>
      </c>
      <c r="H780" s="3" t="s">
        <v>3230</v>
      </c>
      <c r="I780" s="3" t="s">
        <v>1665</v>
      </c>
      <c r="J780" s="3" t="s">
        <v>3231</v>
      </c>
      <c r="K780" s="3" t="s">
        <v>3232</v>
      </c>
      <c r="L780" s="3" t="s">
        <v>3233</v>
      </c>
      <c r="M780" s="3"/>
      <c r="N780" s="3">
        <v>1</v>
      </c>
      <c r="O780" s="3"/>
      <c r="P780" s="3"/>
      <c r="Q780" s="3"/>
      <c r="R780" s="3"/>
      <c r="S780" s="3">
        <v>1</v>
      </c>
      <c r="T780" s="3"/>
      <c r="U780" s="3"/>
      <c r="V780" s="3"/>
      <c r="W780" s="3"/>
      <c r="X780" s="3"/>
      <c r="Y780" s="3">
        <v>1</v>
      </c>
      <c r="Z780" s="3"/>
      <c r="AA780" s="3"/>
      <c r="AB780" s="3"/>
      <c r="AC780" s="3"/>
      <c r="AD780" s="3"/>
      <c r="AE780" s="3"/>
      <c r="AF780" s="3"/>
      <c r="AG780" s="3"/>
      <c r="AH780" s="3"/>
      <c r="AI780" s="3"/>
      <c r="AJ780" s="3"/>
      <c r="AK780" s="3"/>
      <c r="AL780" s="3"/>
      <c r="AM780" s="3"/>
      <c r="AN780" s="3">
        <v>1</v>
      </c>
      <c r="AO780" s="3"/>
      <c r="AP780" s="3"/>
      <c r="AQ780" s="3"/>
      <c r="AR780" s="3"/>
      <c r="AS780" s="3"/>
      <c r="AT780" s="3"/>
      <c r="AU780" s="3"/>
      <c r="AV780" s="3"/>
      <c r="AW780" s="3"/>
      <c r="AX780" s="3"/>
      <c r="AY780" s="3"/>
      <c r="AZ780" s="3"/>
      <c r="BA780" s="3"/>
      <c r="BB780" s="3"/>
      <c r="BC780" s="3"/>
      <c r="BD780" s="3"/>
      <c r="BE780" s="3"/>
      <c r="BF780" s="3"/>
      <c r="BG780" s="3"/>
      <c r="BH780" s="3"/>
      <c r="BI780" s="3"/>
      <c r="BJ780" s="3">
        <v>1</v>
      </c>
      <c r="BK780" s="3"/>
      <c r="BL780" s="3"/>
      <c r="BM780" s="3"/>
      <c r="BN780" s="3"/>
      <c r="BO780" s="21">
        <v>0</v>
      </c>
      <c r="BP780" s="3"/>
      <c r="BQ780" s="3"/>
      <c r="BR780" s="3"/>
      <c r="BS780" s="3" t="s">
        <v>1665</v>
      </c>
      <c r="BT780" s="38" t="str">
        <f t="shared" si="12"/>
        <v>Nth America</v>
      </c>
    </row>
    <row r="781" spans="1:72" x14ac:dyDescent="0.25">
      <c r="A781" s="35">
        <v>1</v>
      </c>
      <c r="C781" s="3" t="s">
        <v>1477</v>
      </c>
      <c r="D781" s="3">
        <v>1995</v>
      </c>
      <c r="E781" s="3" t="s">
        <v>1478</v>
      </c>
      <c r="F781" s="3" t="s">
        <v>103</v>
      </c>
      <c r="G781" s="3" t="s">
        <v>1642</v>
      </c>
      <c r="H781" s="3" t="s">
        <v>1847</v>
      </c>
      <c r="I781" s="3" t="s">
        <v>1978</v>
      </c>
      <c r="J781" s="3" t="s">
        <v>1651</v>
      </c>
      <c r="K781" s="3" t="s">
        <v>1651</v>
      </c>
      <c r="L781" s="3" t="s">
        <v>3301</v>
      </c>
      <c r="M781" s="3"/>
      <c r="N781" s="3">
        <v>1</v>
      </c>
      <c r="O781" s="3"/>
      <c r="P781" s="3"/>
      <c r="Q781" s="3"/>
      <c r="R781" s="3"/>
      <c r="S781" s="3">
        <v>1</v>
      </c>
      <c r="T781" s="3"/>
      <c r="U781" s="3"/>
      <c r="V781" s="3"/>
      <c r="W781" s="3"/>
      <c r="X781" s="3"/>
      <c r="Y781" s="3">
        <v>1</v>
      </c>
      <c r="Z781" s="3"/>
      <c r="AA781" s="3"/>
      <c r="AB781" s="3"/>
      <c r="AC781" s="3"/>
      <c r="AD781" s="3"/>
      <c r="AE781" s="3"/>
      <c r="AF781" s="3"/>
      <c r="AG781" s="3"/>
      <c r="AH781" s="3"/>
      <c r="AI781" s="3"/>
      <c r="AJ781" s="3"/>
      <c r="AK781" s="3"/>
      <c r="AL781" s="3"/>
      <c r="AM781" s="3"/>
      <c r="AN781" s="3"/>
      <c r="AO781" s="3"/>
      <c r="AP781" s="3"/>
      <c r="AQ781" s="3"/>
      <c r="AR781" s="3"/>
      <c r="AS781" s="3"/>
      <c r="AT781" s="3"/>
      <c r="AU781" s="3">
        <v>1</v>
      </c>
      <c r="AV781" s="3">
        <v>1</v>
      </c>
      <c r="AW781" s="3">
        <v>1</v>
      </c>
      <c r="AX781" s="3"/>
      <c r="AY781" s="3">
        <v>1</v>
      </c>
      <c r="AZ781" s="3"/>
      <c r="BA781" s="3"/>
      <c r="BB781" s="3"/>
      <c r="BC781" s="3"/>
      <c r="BD781" s="3"/>
      <c r="BE781" s="3"/>
      <c r="BF781" s="3">
        <v>1</v>
      </c>
      <c r="BG781" s="3"/>
      <c r="BH781" s="3"/>
      <c r="BI781" s="3"/>
      <c r="BJ781" s="3"/>
      <c r="BK781" s="3"/>
      <c r="BL781" s="3"/>
      <c r="BM781" s="3"/>
      <c r="BN781" s="3"/>
      <c r="BO781" s="21">
        <v>0</v>
      </c>
      <c r="BP781" s="3"/>
      <c r="BQ781" s="3"/>
      <c r="BR781" s="3"/>
      <c r="BS781" s="3" t="s">
        <v>1978</v>
      </c>
      <c r="BT781" s="38" t="str">
        <f t="shared" si="12"/>
        <v>Nth America</v>
      </c>
    </row>
    <row r="782" spans="1:72" x14ac:dyDescent="0.25">
      <c r="A782" s="30">
        <v>1</v>
      </c>
      <c r="B782" s="30"/>
      <c r="C782" s="3" t="s">
        <v>638</v>
      </c>
      <c r="D782" s="3">
        <v>1994</v>
      </c>
      <c r="E782" s="3" t="s">
        <v>639</v>
      </c>
      <c r="F782" s="3" t="s">
        <v>103</v>
      </c>
      <c r="G782" s="3" t="s">
        <v>1642</v>
      </c>
      <c r="H782" s="3" t="s">
        <v>1978</v>
      </c>
      <c r="I782" s="3" t="s">
        <v>1978</v>
      </c>
      <c r="J782" s="3" t="s">
        <v>1651</v>
      </c>
      <c r="K782" s="3" t="s">
        <v>1651</v>
      </c>
      <c r="L782" s="3" t="s">
        <v>2330</v>
      </c>
      <c r="M782" s="3"/>
      <c r="N782" s="3">
        <v>1</v>
      </c>
      <c r="O782" s="3"/>
      <c r="P782" s="3"/>
      <c r="Q782" s="3"/>
      <c r="R782" s="3"/>
      <c r="S782" s="3">
        <v>1</v>
      </c>
      <c r="T782" s="3"/>
      <c r="U782" s="3"/>
      <c r="V782" s="3"/>
      <c r="W782" s="3"/>
      <c r="X782" s="3"/>
      <c r="Y782" s="3"/>
      <c r="Z782" s="3"/>
      <c r="AA782" s="3"/>
      <c r="AB782" s="3"/>
      <c r="AC782" s="3"/>
      <c r="AD782" s="3"/>
      <c r="AE782" s="3">
        <v>1</v>
      </c>
      <c r="AF782" s="3"/>
      <c r="AG782" s="3"/>
      <c r="AH782" s="3"/>
      <c r="AI782" s="3"/>
      <c r="AJ782" s="3"/>
      <c r="AK782" s="3">
        <v>1</v>
      </c>
      <c r="AL782" s="3"/>
      <c r="AM782" s="3"/>
      <c r="AN782" s="3"/>
      <c r="AO782" s="3"/>
      <c r="AP782" s="3"/>
      <c r="AQ782" s="3">
        <v>1</v>
      </c>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21">
        <v>0</v>
      </c>
      <c r="BP782" s="3"/>
      <c r="BQ782" s="3"/>
      <c r="BR782" s="3"/>
      <c r="BS782" s="3" t="s">
        <v>1978</v>
      </c>
      <c r="BT782" s="38" t="str">
        <f t="shared" si="12"/>
        <v>Nth America</v>
      </c>
    </row>
    <row r="783" spans="1:72" x14ac:dyDescent="0.25">
      <c r="A783" s="35">
        <v>1</v>
      </c>
      <c r="C783" s="3" t="s">
        <v>873</v>
      </c>
      <c r="D783" s="3">
        <v>1994</v>
      </c>
      <c r="E783" s="3" t="s">
        <v>874</v>
      </c>
      <c r="F783" s="3" t="s">
        <v>875</v>
      </c>
      <c r="G783" s="3" t="s">
        <v>1642</v>
      </c>
      <c r="H783" s="3" t="s">
        <v>1978</v>
      </c>
      <c r="I783" s="3" t="s">
        <v>1978</v>
      </c>
      <c r="J783" s="12" t="s">
        <v>2606</v>
      </c>
      <c r="K783" s="3" t="s">
        <v>2607</v>
      </c>
      <c r="L783" s="48" t="s">
        <v>3947</v>
      </c>
      <c r="M783" s="3"/>
      <c r="N783" s="3"/>
      <c r="O783" s="3">
        <v>1</v>
      </c>
      <c r="P783" s="3">
        <v>1</v>
      </c>
      <c r="Q783" s="3"/>
      <c r="R783" s="3">
        <v>1</v>
      </c>
      <c r="S783" s="3"/>
      <c r="T783" s="3"/>
      <c r="U783" s="3"/>
      <c r="V783" s="3"/>
      <c r="W783" s="3"/>
      <c r="X783" s="3"/>
      <c r="Y783" s="3">
        <v>1</v>
      </c>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v>1</v>
      </c>
      <c r="AY783" s="3"/>
      <c r="AZ783" s="3"/>
      <c r="BA783" s="3"/>
      <c r="BB783" s="3"/>
      <c r="BC783" s="3"/>
      <c r="BD783" s="3"/>
      <c r="BE783" s="3"/>
      <c r="BF783" s="3"/>
      <c r="BG783" s="3"/>
      <c r="BH783" s="3"/>
      <c r="BI783" s="3"/>
      <c r="BJ783" s="3"/>
      <c r="BK783" s="3"/>
      <c r="BL783" s="3"/>
      <c r="BM783" s="3"/>
      <c r="BN783" s="3"/>
      <c r="BO783" s="21">
        <v>0</v>
      </c>
      <c r="BP783" s="3"/>
      <c r="BQ783" s="3"/>
      <c r="BR783" s="3"/>
      <c r="BS783" s="3" t="s">
        <v>1978</v>
      </c>
      <c r="BT783" s="38" t="str">
        <f t="shared" si="12"/>
        <v>Nth America</v>
      </c>
    </row>
    <row r="784" spans="1:72" x14ac:dyDescent="0.25">
      <c r="A784" s="35">
        <v>1</v>
      </c>
      <c r="C784" s="3" t="s">
        <v>1464</v>
      </c>
      <c r="D784" s="3">
        <v>1994</v>
      </c>
      <c r="E784" s="3" t="s">
        <v>1465</v>
      </c>
      <c r="F784" s="3" t="s">
        <v>1140</v>
      </c>
      <c r="G784" s="3" t="s">
        <v>1642</v>
      </c>
      <c r="H784" s="3" t="s">
        <v>3282</v>
      </c>
      <c r="I784" s="3" t="s">
        <v>1665</v>
      </c>
      <c r="J784" s="3" t="s">
        <v>1651</v>
      </c>
      <c r="K784" s="3" t="s">
        <v>3281</v>
      </c>
      <c r="L784" s="3" t="s">
        <v>3280</v>
      </c>
      <c r="M784" s="3"/>
      <c r="N784" s="3"/>
      <c r="O784" s="3">
        <v>1</v>
      </c>
      <c r="P784" s="3"/>
      <c r="Q784" s="3"/>
      <c r="R784" s="3">
        <v>1</v>
      </c>
      <c r="S784" s="3"/>
      <c r="T784" s="3"/>
      <c r="U784" s="3"/>
      <c r="V784" s="3"/>
      <c r="W784" s="3"/>
      <c r="X784" s="3"/>
      <c r="Y784" s="3"/>
      <c r="Z784" s="3">
        <v>1</v>
      </c>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v>1</v>
      </c>
      <c r="AY784" s="3"/>
      <c r="AZ784" s="3"/>
      <c r="BA784" s="3"/>
      <c r="BB784" s="3"/>
      <c r="BC784" s="3"/>
      <c r="BD784" s="3"/>
      <c r="BE784" s="3"/>
      <c r="BF784" s="3"/>
      <c r="BG784" s="3"/>
      <c r="BH784" s="3"/>
      <c r="BI784" s="3"/>
      <c r="BJ784" s="3"/>
      <c r="BK784" s="3"/>
      <c r="BL784" s="3"/>
      <c r="BM784" s="3"/>
      <c r="BN784" s="3"/>
      <c r="BO784" s="21">
        <v>0</v>
      </c>
      <c r="BP784" s="3"/>
      <c r="BQ784" s="3"/>
      <c r="BR784" s="3"/>
      <c r="BS784" s="3" t="s">
        <v>1665</v>
      </c>
      <c r="BT784" s="38" t="str">
        <f t="shared" si="12"/>
        <v>Nth America</v>
      </c>
    </row>
    <row r="785" spans="1:72" x14ac:dyDescent="0.25">
      <c r="A785" s="35">
        <v>1</v>
      </c>
      <c r="C785" s="3" t="s">
        <v>1584</v>
      </c>
      <c r="D785" s="3">
        <v>1994</v>
      </c>
      <c r="E785" s="3" t="s">
        <v>1585</v>
      </c>
      <c r="F785" s="3"/>
      <c r="G785" s="3" t="s">
        <v>1617</v>
      </c>
      <c r="H785" s="3" t="s">
        <v>1648</v>
      </c>
      <c r="I785" s="3" t="s">
        <v>1978</v>
      </c>
      <c r="J785" s="3" t="s">
        <v>3430</v>
      </c>
      <c r="K785" s="3" t="s">
        <v>3432</v>
      </c>
      <c r="L785" s="3" t="s">
        <v>3431</v>
      </c>
      <c r="M785" s="3"/>
      <c r="N785" s="3">
        <v>1</v>
      </c>
      <c r="O785" s="3">
        <v>1</v>
      </c>
      <c r="P785" s="3"/>
      <c r="Q785" s="3"/>
      <c r="R785" s="3">
        <v>1</v>
      </c>
      <c r="S785" s="3">
        <v>1</v>
      </c>
      <c r="T785" s="3"/>
      <c r="U785" s="3"/>
      <c r="V785" s="3"/>
      <c r="W785" s="3"/>
      <c r="X785" s="3"/>
      <c r="Y785" s="3">
        <v>1</v>
      </c>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v>1</v>
      </c>
      <c r="AZ785" s="3"/>
      <c r="BA785" s="3"/>
      <c r="BB785" s="3"/>
      <c r="BC785" s="3"/>
      <c r="BD785" s="3"/>
      <c r="BE785" s="3"/>
      <c r="BF785" s="3"/>
      <c r="BG785" s="3"/>
      <c r="BH785" s="3"/>
      <c r="BI785" s="3"/>
      <c r="BJ785" s="3"/>
      <c r="BK785" s="3"/>
      <c r="BL785" s="3"/>
      <c r="BM785" s="3"/>
      <c r="BN785" s="3"/>
      <c r="BO785" s="21">
        <v>0</v>
      </c>
      <c r="BP785" s="3"/>
      <c r="BQ785" s="3"/>
      <c r="BR785" s="3"/>
      <c r="BS785" s="3" t="s">
        <v>1978</v>
      </c>
      <c r="BT785" s="38" t="str">
        <f t="shared" si="12"/>
        <v>Nth America</v>
      </c>
    </row>
    <row r="786" spans="1:72" x14ac:dyDescent="0.25">
      <c r="A786" s="30">
        <v>1</v>
      </c>
      <c r="B786" s="30"/>
      <c r="C786" s="3" t="s">
        <v>801</v>
      </c>
      <c r="D786" s="3">
        <v>1993</v>
      </c>
      <c r="E786" s="3" t="s">
        <v>821</v>
      </c>
      <c r="F786" s="3" t="s">
        <v>822</v>
      </c>
      <c r="G786" s="3" t="s">
        <v>1643</v>
      </c>
      <c r="H786" s="3" t="s">
        <v>1662</v>
      </c>
      <c r="I786" s="3" t="s">
        <v>1978</v>
      </c>
      <c r="J786" s="3" t="s">
        <v>2547</v>
      </c>
      <c r="K786" s="3" t="s">
        <v>1651</v>
      </c>
      <c r="L786" s="3" t="s">
        <v>2548</v>
      </c>
      <c r="M786" s="3"/>
      <c r="N786" s="3">
        <v>1</v>
      </c>
      <c r="O786" s="3">
        <v>1</v>
      </c>
      <c r="P786" s="3"/>
      <c r="Q786" s="3"/>
      <c r="R786" s="3">
        <v>1</v>
      </c>
      <c r="S786" s="3">
        <v>1</v>
      </c>
      <c r="T786" s="3"/>
      <c r="U786" s="3"/>
      <c r="V786" s="3"/>
      <c r="W786" s="3"/>
      <c r="X786" s="3"/>
      <c r="Y786" s="3"/>
      <c r="Z786" s="3"/>
      <c r="AA786" s="3"/>
      <c r="AB786" s="3"/>
      <c r="AC786" s="3"/>
      <c r="AD786" s="3"/>
      <c r="AE786" s="3">
        <v>1</v>
      </c>
      <c r="AF786" s="3"/>
      <c r="AG786" s="3"/>
      <c r="AH786" s="3"/>
      <c r="AI786" s="3"/>
      <c r="AJ786" s="3"/>
      <c r="AK786" s="3">
        <v>1</v>
      </c>
      <c r="AL786" s="3"/>
      <c r="AM786" s="3"/>
      <c r="AN786" s="3"/>
      <c r="AO786" s="3"/>
      <c r="AP786" s="3"/>
      <c r="AQ786" s="3">
        <v>1</v>
      </c>
      <c r="AR786" s="3"/>
      <c r="AS786" s="3"/>
      <c r="AT786" s="3"/>
      <c r="AU786" s="3"/>
      <c r="AV786" s="3"/>
      <c r="AW786" s="3">
        <v>1</v>
      </c>
      <c r="AX786" s="3"/>
      <c r="AY786" s="3"/>
      <c r="AZ786" s="3"/>
      <c r="BA786" s="3"/>
      <c r="BB786" s="3"/>
      <c r="BC786" s="3"/>
      <c r="BD786" s="3">
        <v>1</v>
      </c>
      <c r="BE786" s="3"/>
      <c r="BF786" s="3"/>
      <c r="BG786" s="3"/>
      <c r="BH786" s="3"/>
      <c r="BI786" s="3"/>
      <c r="BJ786" s="3"/>
      <c r="BK786" s="3"/>
      <c r="BL786" s="3">
        <v>1</v>
      </c>
      <c r="BM786" s="3"/>
      <c r="BN786" s="3">
        <v>1</v>
      </c>
      <c r="BO786" s="21">
        <v>0</v>
      </c>
      <c r="BP786" s="3"/>
      <c r="BQ786" s="3"/>
      <c r="BR786" s="3"/>
      <c r="BS786" s="3" t="s">
        <v>1978</v>
      </c>
      <c r="BT786" s="38" t="str">
        <f t="shared" si="12"/>
        <v>Nth America</v>
      </c>
    </row>
    <row r="787" spans="1:72" x14ac:dyDescent="0.25">
      <c r="A787" s="35">
        <v>1</v>
      </c>
      <c r="C787" s="3" t="s">
        <v>924</v>
      </c>
      <c r="D787" s="3">
        <v>1993</v>
      </c>
      <c r="E787" s="3" t="s">
        <v>925</v>
      </c>
      <c r="F787" s="3" t="s">
        <v>926</v>
      </c>
      <c r="G787" s="3" t="s">
        <v>1643</v>
      </c>
      <c r="H787" s="3" t="s">
        <v>1662</v>
      </c>
      <c r="I787" s="3" t="s">
        <v>1978</v>
      </c>
      <c r="J787" s="3" t="s">
        <v>2670</v>
      </c>
      <c r="K787" s="3" t="s">
        <v>2671</v>
      </c>
      <c r="L787" s="3" t="s">
        <v>2672</v>
      </c>
      <c r="M787" s="3"/>
      <c r="N787" s="3"/>
      <c r="O787" s="3">
        <v>1</v>
      </c>
      <c r="P787" s="3"/>
      <c r="Q787" s="3"/>
      <c r="R787" s="3">
        <v>1</v>
      </c>
      <c r="S787" s="3"/>
      <c r="T787" s="3"/>
      <c r="U787" s="3"/>
      <c r="V787" s="3"/>
      <c r="W787" s="3"/>
      <c r="X787" s="3"/>
      <c r="Y787" s="3">
        <v>1</v>
      </c>
      <c r="Z787" s="3"/>
      <c r="AA787" s="3"/>
      <c r="AB787" s="3"/>
      <c r="AC787" s="3"/>
      <c r="AD787" s="3"/>
      <c r="AE787" s="3">
        <v>1</v>
      </c>
      <c r="AF787" s="3"/>
      <c r="AG787" s="3"/>
      <c r="AH787" s="3"/>
      <c r="AI787" s="3"/>
      <c r="AJ787" s="3"/>
      <c r="AK787" s="3"/>
      <c r="AL787" s="3"/>
      <c r="AM787" s="3"/>
      <c r="AN787" s="3"/>
      <c r="AO787" s="3"/>
      <c r="AP787" s="3"/>
      <c r="AQ787" s="3">
        <v>1</v>
      </c>
      <c r="AR787" s="3"/>
      <c r="AS787" s="3"/>
      <c r="AT787" s="3"/>
      <c r="AU787" s="3"/>
      <c r="AV787" s="3">
        <v>1</v>
      </c>
      <c r="AW787" s="3"/>
      <c r="AX787" s="3"/>
      <c r="AY787" s="3"/>
      <c r="AZ787" s="3"/>
      <c r="BA787" s="3"/>
      <c r="BB787" s="3"/>
      <c r="BC787" s="3"/>
      <c r="BD787" s="3"/>
      <c r="BE787" s="3"/>
      <c r="BF787" s="3"/>
      <c r="BG787" s="3"/>
      <c r="BH787" s="3"/>
      <c r="BI787" s="3"/>
      <c r="BJ787" s="3"/>
      <c r="BK787" s="3"/>
      <c r="BL787" s="3"/>
      <c r="BM787" s="3">
        <v>1</v>
      </c>
      <c r="BN787" s="3"/>
      <c r="BO787" s="21">
        <v>0</v>
      </c>
      <c r="BP787" s="3"/>
      <c r="BQ787" s="3"/>
      <c r="BR787" s="3"/>
      <c r="BS787" s="3" t="s">
        <v>1978</v>
      </c>
      <c r="BT787" s="38" t="str">
        <f t="shared" ref="BT787:BT850" si="13">IF(BS787="Australia","Australia and NZ",IF(BS787="Australia and United Kingdom","Australia and NZ",IF(BS787="Australia and United States","Australia and NZ",IF(BS787="Other","Other",IF(BS787="Canada","Nth America",IF(BS787="United States","Nth America",IF(BS787="New Zealand","Australia and NZ","Europe")))))))</f>
        <v>Nth America</v>
      </c>
    </row>
    <row r="788" spans="1:72" x14ac:dyDescent="0.25">
      <c r="A788" s="35">
        <v>1</v>
      </c>
      <c r="C788" s="3" t="s">
        <v>1202</v>
      </c>
      <c r="D788" s="3">
        <v>1993</v>
      </c>
      <c r="E788" s="3" t="s">
        <v>1203</v>
      </c>
      <c r="F788" s="3" t="s">
        <v>40</v>
      </c>
      <c r="G788" s="3" t="s">
        <v>1852</v>
      </c>
      <c r="H788" s="3" t="s">
        <v>1662</v>
      </c>
      <c r="I788" s="3" t="s">
        <v>1978</v>
      </c>
      <c r="J788" s="3" t="s">
        <v>2974</v>
      </c>
      <c r="K788" s="3" t="s">
        <v>1651</v>
      </c>
      <c r="L788" s="3" t="s">
        <v>2975</v>
      </c>
      <c r="M788" s="3"/>
      <c r="N788" s="3">
        <v>1</v>
      </c>
      <c r="O788" s="3">
        <v>1</v>
      </c>
      <c r="P788" s="3"/>
      <c r="Q788" s="3"/>
      <c r="R788" s="3">
        <v>1</v>
      </c>
      <c r="S788" s="3">
        <v>1</v>
      </c>
      <c r="T788" s="3"/>
      <c r="U788" s="3"/>
      <c r="V788" s="3"/>
      <c r="W788" s="3"/>
      <c r="X788" s="3"/>
      <c r="Y788" s="3"/>
      <c r="Z788" s="3"/>
      <c r="AA788" s="3"/>
      <c r="AB788" s="3"/>
      <c r="AC788" s="3"/>
      <c r="AD788" s="3"/>
      <c r="AE788" s="3">
        <v>1</v>
      </c>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v>1</v>
      </c>
      <c r="BK788" s="3"/>
      <c r="BL788" s="3">
        <v>1</v>
      </c>
      <c r="BM788" s="3"/>
      <c r="BN788" s="3"/>
      <c r="BO788" s="21">
        <v>0</v>
      </c>
      <c r="BP788" s="3"/>
      <c r="BQ788" s="3"/>
      <c r="BR788" s="3"/>
      <c r="BS788" s="3" t="s">
        <v>1978</v>
      </c>
      <c r="BT788" s="38" t="str">
        <f t="shared" si="13"/>
        <v>Nth America</v>
      </c>
    </row>
    <row r="789" spans="1:72" x14ac:dyDescent="0.25">
      <c r="A789" s="35">
        <v>1</v>
      </c>
      <c r="C789" s="3" t="s">
        <v>1307</v>
      </c>
      <c r="D789" s="3">
        <v>1993</v>
      </c>
      <c r="E789" s="3" t="s">
        <v>1308</v>
      </c>
      <c r="F789" s="3" t="s">
        <v>75</v>
      </c>
      <c r="G789" s="3" t="s">
        <v>1643</v>
      </c>
      <c r="H789" s="3" t="s">
        <v>1978</v>
      </c>
      <c r="I789" s="3" t="s">
        <v>1978</v>
      </c>
      <c r="J789" s="3" t="s">
        <v>1651</v>
      </c>
      <c r="K789" s="3" t="s">
        <v>1651</v>
      </c>
      <c r="L789" s="3" t="s">
        <v>3101</v>
      </c>
      <c r="M789" s="3"/>
      <c r="N789" s="3">
        <v>1</v>
      </c>
      <c r="O789" s="3"/>
      <c r="P789" s="3"/>
      <c r="Q789" s="3"/>
      <c r="R789" s="3"/>
      <c r="S789" s="3">
        <v>1</v>
      </c>
      <c r="T789" s="3"/>
      <c r="U789" s="3"/>
      <c r="V789" s="3"/>
      <c r="W789" s="3"/>
      <c r="X789" s="3"/>
      <c r="Y789" s="3"/>
      <c r="Z789" s="3"/>
      <c r="AA789" s="3"/>
      <c r="AB789" s="3"/>
      <c r="AC789" s="3"/>
      <c r="AD789" s="3"/>
      <c r="AE789" s="3">
        <v>1</v>
      </c>
      <c r="AF789" s="3"/>
      <c r="AG789" s="3"/>
      <c r="AH789" s="3"/>
      <c r="AI789" s="3"/>
      <c r="AJ789" s="3"/>
      <c r="AK789" s="3"/>
      <c r="AL789" s="3"/>
      <c r="AM789" s="3"/>
      <c r="AN789" s="3"/>
      <c r="AO789" s="3"/>
      <c r="AP789" s="3"/>
      <c r="AQ789" s="3">
        <v>1</v>
      </c>
      <c r="AR789" s="3"/>
      <c r="AS789" s="3"/>
      <c r="AT789" s="3"/>
      <c r="AU789" s="3"/>
      <c r="AV789" s="3"/>
      <c r="AW789" s="3"/>
      <c r="AX789" s="3"/>
      <c r="AY789" s="3"/>
      <c r="AZ789" s="3"/>
      <c r="BA789" s="3"/>
      <c r="BB789" s="3"/>
      <c r="BC789" s="3"/>
      <c r="BD789" s="3">
        <v>1</v>
      </c>
      <c r="BE789" s="3"/>
      <c r="BF789" s="3"/>
      <c r="BG789" s="3"/>
      <c r="BH789" s="3"/>
      <c r="BI789" s="3"/>
      <c r="BJ789" s="3"/>
      <c r="BK789" s="3"/>
      <c r="BL789" s="3"/>
      <c r="BM789" s="3"/>
      <c r="BN789" s="3"/>
      <c r="BO789" s="21">
        <v>0</v>
      </c>
      <c r="BP789" s="3"/>
      <c r="BQ789" s="3"/>
      <c r="BR789" s="3" t="s">
        <v>3102</v>
      </c>
      <c r="BS789" s="3" t="s">
        <v>1978</v>
      </c>
      <c r="BT789" s="38" t="str">
        <f t="shared" si="13"/>
        <v>Nth America</v>
      </c>
    </row>
    <row r="790" spans="1:72" x14ac:dyDescent="0.25">
      <c r="A790" s="35">
        <v>1</v>
      </c>
      <c r="C790" s="3" t="s">
        <v>1326</v>
      </c>
      <c r="D790" s="3">
        <v>1993</v>
      </c>
      <c r="E790" s="3" t="s">
        <v>1327</v>
      </c>
      <c r="F790" s="3"/>
      <c r="G790" s="3" t="s">
        <v>1617</v>
      </c>
      <c r="H790" s="3" t="s">
        <v>1648</v>
      </c>
      <c r="I790" s="3" t="s">
        <v>1978</v>
      </c>
      <c r="J790" s="3" t="s">
        <v>1651</v>
      </c>
      <c r="K790" s="3" t="s">
        <v>3123</v>
      </c>
      <c r="L790" s="3" t="s">
        <v>3124</v>
      </c>
      <c r="M790" s="3"/>
      <c r="N790" s="3">
        <v>1</v>
      </c>
      <c r="O790" s="3"/>
      <c r="P790" s="3"/>
      <c r="Q790" s="3"/>
      <c r="R790" s="3"/>
      <c r="S790" s="3"/>
      <c r="T790" s="3"/>
      <c r="U790" s="3"/>
      <c r="V790" s="3"/>
      <c r="W790" s="3"/>
      <c r="X790" s="3"/>
      <c r="Y790" s="3">
        <v>1</v>
      </c>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v>1</v>
      </c>
      <c r="BE790" s="3"/>
      <c r="BF790" s="3"/>
      <c r="BG790" s="3"/>
      <c r="BH790" s="3"/>
      <c r="BI790" s="3"/>
      <c r="BJ790" s="3"/>
      <c r="BK790" s="3"/>
      <c r="BL790" s="3">
        <v>1</v>
      </c>
      <c r="BM790" s="3"/>
      <c r="BN790" s="3"/>
      <c r="BO790" s="21">
        <v>0</v>
      </c>
      <c r="BP790" s="3"/>
      <c r="BQ790" s="3"/>
      <c r="BR790" s="3"/>
      <c r="BS790" s="3" t="s">
        <v>1978</v>
      </c>
      <c r="BT790" s="38" t="str">
        <f t="shared" si="13"/>
        <v>Nth America</v>
      </c>
    </row>
    <row r="791" spans="1:72" x14ac:dyDescent="0.25">
      <c r="A791" s="35">
        <v>1</v>
      </c>
      <c r="C791" s="3" t="s">
        <v>57</v>
      </c>
      <c r="D791" s="3">
        <v>1992</v>
      </c>
      <c r="E791" s="3" t="s">
        <v>59</v>
      </c>
      <c r="F791" s="3" t="s">
        <v>60</v>
      </c>
      <c r="G791" s="3" t="s">
        <v>1642</v>
      </c>
      <c r="H791" s="3" t="s">
        <v>1665</v>
      </c>
      <c r="I791" s="3" t="s">
        <v>1665</v>
      </c>
      <c r="J791" s="3" t="s">
        <v>1651</v>
      </c>
      <c r="K791" s="3" t="s">
        <v>1651</v>
      </c>
      <c r="L791" s="3" t="s">
        <v>3885</v>
      </c>
      <c r="M791" s="3"/>
      <c r="N791" s="3">
        <v>1</v>
      </c>
      <c r="O791" s="3"/>
      <c r="P791" s="3"/>
      <c r="Q791" s="3"/>
      <c r="R791" s="3"/>
      <c r="S791" s="3">
        <v>1</v>
      </c>
      <c r="T791" s="3"/>
      <c r="U791" s="3"/>
      <c r="V791" s="3"/>
      <c r="W791" s="3"/>
      <c r="X791" s="3"/>
      <c r="Y791" s="3">
        <v>1</v>
      </c>
      <c r="Z791" s="3"/>
      <c r="AA791" s="3"/>
      <c r="AB791" s="3"/>
      <c r="AC791" s="3"/>
      <c r="AD791" s="3"/>
      <c r="AE791" s="3">
        <v>1</v>
      </c>
      <c r="AF791" s="3"/>
      <c r="AG791" s="3"/>
      <c r="AH791" s="3"/>
      <c r="AI791" s="3">
        <v>1</v>
      </c>
      <c r="AJ791" s="3">
        <v>1</v>
      </c>
      <c r="AK791" s="3">
        <v>1</v>
      </c>
      <c r="AL791" s="3"/>
      <c r="AM791" s="3">
        <v>1</v>
      </c>
      <c r="AN791" s="3">
        <v>1</v>
      </c>
      <c r="AO791" s="3"/>
      <c r="AP791" s="3"/>
      <c r="AQ791" s="3">
        <v>1</v>
      </c>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21">
        <v>0</v>
      </c>
      <c r="BP791" s="3"/>
      <c r="BQ791" s="3"/>
      <c r="BR791" s="3"/>
      <c r="BS791" s="3" t="s">
        <v>1665</v>
      </c>
      <c r="BT791" s="38" t="str">
        <f t="shared" si="13"/>
        <v>Nth America</v>
      </c>
    </row>
    <row r="792" spans="1:72" x14ac:dyDescent="0.25">
      <c r="A792" s="35">
        <v>1</v>
      </c>
      <c r="C792" s="3" t="s">
        <v>674</v>
      </c>
      <c r="D792" s="3">
        <v>1992</v>
      </c>
      <c r="E792" s="3" t="s">
        <v>675</v>
      </c>
      <c r="F792" s="3"/>
      <c r="G792" s="3" t="s">
        <v>1617</v>
      </c>
      <c r="H792" s="3" t="s">
        <v>2364</v>
      </c>
      <c r="I792" s="3" t="s">
        <v>1978</v>
      </c>
      <c r="J792" s="3" t="s">
        <v>2366</v>
      </c>
      <c r="K792" s="3" t="s">
        <v>2367</v>
      </c>
      <c r="L792" s="3" t="s">
        <v>2365</v>
      </c>
      <c r="M792" s="3"/>
      <c r="N792" s="3">
        <v>1</v>
      </c>
      <c r="O792" s="3">
        <v>1</v>
      </c>
      <c r="P792" s="3"/>
      <c r="Q792" s="3"/>
      <c r="R792" s="3">
        <v>1</v>
      </c>
      <c r="S792" s="3">
        <v>1</v>
      </c>
      <c r="T792" s="3"/>
      <c r="U792" s="3"/>
      <c r="V792" s="3"/>
      <c r="W792" s="3"/>
      <c r="X792" s="3"/>
      <c r="Y792" s="3">
        <v>1</v>
      </c>
      <c r="Z792" s="3"/>
      <c r="AA792" s="3"/>
      <c r="AB792" s="3"/>
      <c r="AC792" s="3"/>
      <c r="AD792" s="3"/>
      <c r="AE792" s="3"/>
      <c r="AF792" s="3"/>
      <c r="AG792" s="3"/>
      <c r="AH792" s="3"/>
      <c r="AI792" s="3"/>
      <c r="AJ792" s="3">
        <v>1</v>
      </c>
      <c r="AK792" s="3"/>
      <c r="AL792" s="3"/>
      <c r="AM792" s="3"/>
      <c r="AN792" s="3"/>
      <c r="AO792" s="3"/>
      <c r="AP792" s="3"/>
      <c r="AQ792" s="3"/>
      <c r="AR792" s="3"/>
      <c r="AS792" s="3"/>
      <c r="AT792" s="3"/>
      <c r="AU792" s="3"/>
      <c r="AV792" s="3"/>
      <c r="AW792" s="3"/>
      <c r="AX792" s="3"/>
      <c r="AY792" s="3">
        <v>1</v>
      </c>
      <c r="AZ792" s="3"/>
      <c r="BA792" s="3"/>
      <c r="BB792" s="3"/>
      <c r="BC792" s="3"/>
      <c r="BD792" s="3"/>
      <c r="BE792" s="3"/>
      <c r="BF792" s="3"/>
      <c r="BG792" s="3"/>
      <c r="BH792" s="3"/>
      <c r="BI792" s="3"/>
      <c r="BJ792" s="3"/>
      <c r="BK792" s="3"/>
      <c r="BL792" s="3"/>
      <c r="BM792" s="3"/>
      <c r="BN792" s="3"/>
      <c r="BO792" s="21">
        <v>0</v>
      </c>
      <c r="BP792" s="3"/>
      <c r="BQ792" s="3"/>
      <c r="BR792" s="3"/>
      <c r="BS792" s="3" t="s">
        <v>1978</v>
      </c>
      <c r="BT792" s="38" t="str">
        <f t="shared" si="13"/>
        <v>Nth America</v>
      </c>
    </row>
    <row r="793" spans="1:72" x14ac:dyDescent="0.25">
      <c r="A793" s="35">
        <v>1</v>
      </c>
      <c r="C793" s="3" t="s">
        <v>1200</v>
      </c>
      <c r="D793" s="3">
        <v>1992</v>
      </c>
      <c r="E793" s="3" t="s">
        <v>1201</v>
      </c>
      <c r="F793" s="3" t="s">
        <v>164</v>
      </c>
      <c r="G793" s="3" t="s">
        <v>1642</v>
      </c>
      <c r="H793" s="3" t="s">
        <v>1816</v>
      </c>
      <c r="I793" s="3" t="s">
        <v>1978</v>
      </c>
      <c r="J793" s="3" t="s">
        <v>1651</v>
      </c>
      <c r="K793" s="3" t="s">
        <v>2972</v>
      </c>
      <c r="L793" s="3" t="s">
        <v>2973</v>
      </c>
      <c r="M793" s="3"/>
      <c r="N793" s="3">
        <v>1</v>
      </c>
      <c r="O793" s="3">
        <v>1</v>
      </c>
      <c r="P793" s="3"/>
      <c r="Q793" s="3"/>
      <c r="R793" s="3">
        <v>1</v>
      </c>
      <c r="S793" s="3">
        <v>1</v>
      </c>
      <c r="T793" s="3"/>
      <c r="U793" s="3"/>
      <c r="V793" s="3"/>
      <c r="W793" s="3"/>
      <c r="X793" s="3"/>
      <c r="Y793" s="3">
        <v>1</v>
      </c>
      <c r="Z793" s="3"/>
      <c r="AA793" s="3"/>
      <c r="AB793" s="3"/>
      <c r="AC793" s="3"/>
      <c r="AD793" s="3"/>
      <c r="AE793" s="3"/>
      <c r="AF793" s="3"/>
      <c r="AG793" s="3"/>
      <c r="AH793" s="3"/>
      <c r="AI793" s="3"/>
      <c r="AJ793" s="3"/>
      <c r="AK793" s="3">
        <v>1</v>
      </c>
      <c r="AL793" s="3"/>
      <c r="AM793" s="3"/>
      <c r="AN793" s="3">
        <v>1</v>
      </c>
      <c r="AO793" s="3"/>
      <c r="AP793" s="3"/>
      <c r="AQ793" s="3"/>
      <c r="AR793" s="3"/>
      <c r="AS793" s="3"/>
      <c r="AT793" s="3"/>
      <c r="AU793" s="3"/>
      <c r="AV793" s="3"/>
      <c r="AW793" s="3"/>
      <c r="AX793" s="3"/>
      <c r="AY793" s="3"/>
      <c r="AZ793" s="3"/>
      <c r="BA793" s="3"/>
      <c r="BB793" s="3"/>
      <c r="BC793" s="3"/>
      <c r="BD793" s="3">
        <v>1</v>
      </c>
      <c r="BE793" s="3"/>
      <c r="BF793" s="3"/>
      <c r="BG793" s="3"/>
      <c r="BH793" s="3"/>
      <c r="BI793" s="3"/>
      <c r="BJ793" s="3"/>
      <c r="BK793" s="3"/>
      <c r="BL793" s="3"/>
      <c r="BM793" s="3"/>
      <c r="BN793" s="3"/>
      <c r="BO793" s="21">
        <v>0</v>
      </c>
      <c r="BP793" s="3"/>
      <c r="BQ793" s="3"/>
      <c r="BR793" s="3"/>
      <c r="BS793" s="3" t="s">
        <v>1978</v>
      </c>
      <c r="BT793" s="38" t="str">
        <f t="shared" si="13"/>
        <v>Nth America</v>
      </c>
    </row>
    <row r="794" spans="1:72" x14ac:dyDescent="0.25">
      <c r="A794" s="35">
        <v>1</v>
      </c>
      <c r="C794" s="3" t="s">
        <v>1364</v>
      </c>
      <c r="D794" s="3">
        <v>1992</v>
      </c>
      <c r="E794" s="3" t="s">
        <v>1365</v>
      </c>
      <c r="F794" s="3" t="s">
        <v>1366</v>
      </c>
      <c r="G794" s="3" t="s">
        <v>1642</v>
      </c>
      <c r="H794" s="3" t="s">
        <v>3125</v>
      </c>
      <c r="I794" s="3" t="s">
        <v>2014</v>
      </c>
      <c r="J794" s="3" t="s">
        <v>1651</v>
      </c>
      <c r="K794" s="3" t="s">
        <v>1651</v>
      </c>
      <c r="L794" s="3" t="s">
        <v>3171</v>
      </c>
      <c r="M794" s="3"/>
      <c r="N794" s="3">
        <v>1</v>
      </c>
      <c r="O794" s="3"/>
      <c r="P794" s="3"/>
      <c r="Q794" s="3"/>
      <c r="R794" s="3"/>
      <c r="S794" s="3">
        <v>1</v>
      </c>
      <c r="T794" s="3"/>
      <c r="U794" s="3"/>
      <c r="V794" s="3"/>
      <c r="W794" s="3"/>
      <c r="X794" s="3"/>
      <c r="Y794" s="3"/>
      <c r="Z794" s="3"/>
      <c r="AA794" s="3"/>
      <c r="AB794" s="3"/>
      <c r="AC794" s="3"/>
      <c r="AD794" s="3">
        <v>1</v>
      </c>
      <c r="AE794" s="3">
        <v>1</v>
      </c>
      <c r="AF794" s="3"/>
      <c r="AG794" s="3"/>
      <c r="AH794" s="3"/>
      <c r="AI794" s="3"/>
      <c r="AJ794" s="3"/>
      <c r="AK794" s="3"/>
      <c r="AL794" s="3"/>
      <c r="AM794" s="3"/>
      <c r="AN794" s="3"/>
      <c r="AO794" s="3"/>
      <c r="AP794" s="3"/>
      <c r="AQ794" s="3">
        <v>1</v>
      </c>
      <c r="AR794" s="3"/>
      <c r="AS794" s="3"/>
      <c r="AT794" s="3"/>
      <c r="AU794" s="3"/>
      <c r="AV794" s="3"/>
      <c r="AW794" s="3"/>
      <c r="AX794" s="3"/>
      <c r="AY794" s="3"/>
      <c r="AZ794" s="3"/>
      <c r="BA794" s="3"/>
      <c r="BB794" s="3"/>
      <c r="BC794" s="3"/>
      <c r="BD794" s="3">
        <v>1</v>
      </c>
      <c r="BE794" s="3"/>
      <c r="BF794" s="3"/>
      <c r="BG794" s="3"/>
      <c r="BH794" s="3"/>
      <c r="BI794" s="3"/>
      <c r="BJ794" s="3"/>
      <c r="BK794" s="3"/>
      <c r="BL794" s="3"/>
      <c r="BM794" s="3"/>
      <c r="BN794" s="3"/>
      <c r="BO794" s="21">
        <v>0</v>
      </c>
      <c r="BP794" s="3"/>
      <c r="BQ794" s="3"/>
      <c r="BR794" s="3"/>
      <c r="BS794" s="3" t="s">
        <v>2014</v>
      </c>
      <c r="BT794" s="38" t="str">
        <f t="shared" si="13"/>
        <v>Europe</v>
      </c>
    </row>
    <row r="795" spans="1:72" x14ac:dyDescent="0.25">
      <c r="A795" s="35">
        <v>1</v>
      </c>
      <c r="C795" s="3" t="s">
        <v>513</v>
      </c>
      <c r="D795" s="3">
        <v>1991</v>
      </c>
      <c r="E795" s="3" t="s">
        <v>514</v>
      </c>
      <c r="F795" s="3" t="s">
        <v>62</v>
      </c>
      <c r="G795" s="3" t="s">
        <v>1642</v>
      </c>
      <c r="H795" s="3" t="s">
        <v>1651</v>
      </c>
      <c r="I795" s="3" t="s">
        <v>3829</v>
      </c>
      <c r="J795" s="3" t="s">
        <v>1651</v>
      </c>
      <c r="K795" s="3" t="s">
        <v>1651</v>
      </c>
      <c r="L795" s="3" t="s">
        <v>3913</v>
      </c>
      <c r="M795" s="3"/>
      <c r="N795" s="3">
        <v>1</v>
      </c>
      <c r="O795" s="3">
        <v>1</v>
      </c>
      <c r="P795" s="3"/>
      <c r="Q795" s="3"/>
      <c r="R795" s="3">
        <v>1</v>
      </c>
      <c r="S795" s="3">
        <v>1</v>
      </c>
      <c r="T795" s="3"/>
      <c r="U795" s="3"/>
      <c r="V795" s="3"/>
      <c r="W795" s="3"/>
      <c r="X795" s="3"/>
      <c r="Y795" s="3"/>
      <c r="Z795" s="3"/>
      <c r="AA795" s="3"/>
      <c r="AB795" s="3"/>
      <c r="AC795" s="3"/>
      <c r="AD795" s="3">
        <v>1</v>
      </c>
      <c r="AE795" s="3"/>
      <c r="AF795" s="3"/>
      <c r="AG795" s="3"/>
      <c r="AH795" s="3"/>
      <c r="AI795" s="3"/>
      <c r="AJ795" s="3"/>
      <c r="AK795" s="3"/>
      <c r="AL795" s="3"/>
      <c r="AM795" s="3"/>
      <c r="AN795" s="3"/>
      <c r="AO795" s="3"/>
      <c r="AP795" s="3"/>
      <c r="AQ795" s="3"/>
      <c r="AR795" s="3"/>
      <c r="AS795" s="3"/>
      <c r="AT795" s="3"/>
      <c r="AU795" s="3"/>
      <c r="AV795" s="3"/>
      <c r="AW795" s="3">
        <v>1</v>
      </c>
      <c r="AX795" s="3"/>
      <c r="AY795" s="3"/>
      <c r="AZ795" s="3"/>
      <c r="BA795" s="3"/>
      <c r="BB795" s="3"/>
      <c r="BC795" s="3"/>
      <c r="BD795" s="3">
        <v>1</v>
      </c>
      <c r="BE795" s="3"/>
      <c r="BF795" s="3"/>
      <c r="BG795" s="3"/>
      <c r="BH795" s="3"/>
      <c r="BI795" s="3"/>
      <c r="BJ795" s="3"/>
      <c r="BK795" s="3">
        <v>1</v>
      </c>
      <c r="BL795" s="3"/>
      <c r="BM795" s="3"/>
      <c r="BN795" s="3"/>
      <c r="BO795" s="21">
        <v>0</v>
      </c>
      <c r="BP795" s="3"/>
      <c r="BQ795" s="3"/>
      <c r="BR795" s="3"/>
      <c r="BS795" s="3" t="s">
        <v>3846</v>
      </c>
      <c r="BT795" s="38" t="str">
        <f t="shared" si="13"/>
        <v>Other</v>
      </c>
    </row>
    <row r="796" spans="1:72" x14ac:dyDescent="0.25">
      <c r="A796" s="35">
        <v>1</v>
      </c>
      <c r="C796" s="3" t="s">
        <v>1127</v>
      </c>
      <c r="D796" s="3">
        <v>1991</v>
      </c>
      <c r="E796" s="3" t="s">
        <v>1128</v>
      </c>
      <c r="F796" s="3"/>
      <c r="G796" s="3" t="s">
        <v>1617</v>
      </c>
      <c r="H796" s="3" t="s">
        <v>1648</v>
      </c>
      <c r="I796" s="3" t="s">
        <v>1978</v>
      </c>
      <c r="J796" s="3" t="s">
        <v>2893</v>
      </c>
      <c r="K796" s="3" t="s">
        <v>2895</v>
      </c>
      <c r="L796" s="3" t="s">
        <v>2894</v>
      </c>
      <c r="M796" s="3"/>
      <c r="N796" s="3"/>
      <c r="O796" s="3">
        <v>1</v>
      </c>
      <c r="P796" s="3"/>
      <c r="Q796" s="3"/>
      <c r="R796" s="3">
        <v>1</v>
      </c>
      <c r="S796" s="3"/>
      <c r="T796" s="3"/>
      <c r="U796" s="3"/>
      <c r="V796" s="3"/>
      <c r="W796" s="3"/>
      <c r="X796" s="3"/>
      <c r="Y796" s="3">
        <v>1</v>
      </c>
      <c r="Z796" s="3"/>
      <c r="AA796" s="3"/>
      <c r="AB796" s="3"/>
      <c r="AC796" s="3"/>
      <c r="AD796" s="3"/>
      <c r="AE796" s="3"/>
      <c r="AF796" s="3"/>
      <c r="AG796" s="3"/>
      <c r="AH796" s="3"/>
      <c r="AI796" s="3"/>
      <c r="AJ796" s="3"/>
      <c r="AK796" s="3"/>
      <c r="AL796" s="3"/>
      <c r="AM796" s="3"/>
      <c r="AN796" s="3">
        <v>1</v>
      </c>
      <c r="AO796" s="3"/>
      <c r="AP796" s="3"/>
      <c r="AQ796" s="3"/>
      <c r="AR796" s="3"/>
      <c r="AS796" s="3"/>
      <c r="AT796" s="3"/>
      <c r="AU796" s="3"/>
      <c r="AV796" s="3"/>
      <c r="AW796" s="3">
        <v>1</v>
      </c>
      <c r="AX796" s="3">
        <v>1</v>
      </c>
      <c r="AY796" s="3"/>
      <c r="AZ796" s="3"/>
      <c r="BA796" s="3"/>
      <c r="BB796" s="3"/>
      <c r="BC796" s="3"/>
      <c r="BD796" s="3">
        <v>1</v>
      </c>
      <c r="BE796" s="3"/>
      <c r="BF796" s="3"/>
      <c r="BG796" s="3"/>
      <c r="BH796" s="3"/>
      <c r="BI796" s="3"/>
      <c r="BJ796" s="3"/>
      <c r="BK796" s="3"/>
      <c r="BL796" s="3"/>
      <c r="BM796" s="3"/>
      <c r="BN796" s="3"/>
      <c r="BO796" s="21">
        <v>0</v>
      </c>
      <c r="BP796" s="3"/>
      <c r="BQ796" s="3"/>
      <c r="BR796" s="3"/>
      <c r="BS796" s="3" t="s">
        <v>1978</v>
      </c>
      <c r="BT796" s="38" t="str">
        <f t="shared" si="13"/>
        <v>Nth America</v>
      </c>
    </row>
    <row r="797" spans="1:72" x14ac:dyDescent="0.25">
      <c r="A797" s="35">
        <v>1</v>
      </c>
      <c r="C797" s="3" t="s">
        <v>1165</v>
      </c>
      <c r="D797" s="3">
        <v>1991</v>
      </c>
      <c r="E797" s="3" t="s">
        <v>1166</v>
      </c>
      <c r="F797" s="3"/>
      <c r="G797" s="3" t="s">
        <v>1617</v>
      </c>
      <c r="H797" s="3" t="s">
        <v>1648</v>
      </c>
      <c r="I797" s="3" t="s">
        <v>1978</v>
      </c>
      <c r="J797" s="3" t="s">
        <v>2932</v>
      </c>
      <c r="K797" s="3" t="s">
        <v>2933</v>
      </c>
      <c r="L797" s="3" t="s">
        <v>2934</v>
      </c>
      <c r="M797" s="3"/>
      <c r="N797" s="3"/>
      <c r="O797" s="3">
        <v>1</v>
      </c>
      <c r="P797" s="3"/>
      <c r="Q797" s="3"/>
      <c r="R797" s="3">
        <v>1</v>
      </c>
      <c r="S797" s="3"/>
      <c r="T797" s="3"/>
      <c r="U797" s="3"/>
      <c r="V797" s="3"/>
      <c r="W797" s="3"/>
      <c r="X797" s="3"/>
      <c r="Y797" s="3">
        <v>1</v>
      </c>
      <c r="Z797" s="3"/>
      <c r="AA797" s="3"/>
      <c r="AB797" s="3"/>
      <c r="AC797" s="3"/>
      <c r="AD797" s="3"/>
      <c r="AE797" s="3"/>
      <c r="AF797" s="3"/>
      <c r="AG797" s="3"/>
      <c r="AH797" s="3"/>
      <c r="AI797" s="3"/>
      <c r="AJ797" s="3"/>
      <c r="AK797" s="3"/>
      <c r="AL797" s="3"/>
      <c r="AM797" s="3"/>
      <c r="AN797" s="3">
        <v>1</v>
      </c>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21">
        <v>1</v>
      </c>
      <c r="BP797" s="3">
        <v>1</v>
      </c>
      <c r="BQ797" s="3"/>
      <c r="BR797" s="3"/>
      <c r="BS797" s="3" t="s">
        <v>1978</v>
      </c>
      <c r="BT797" s="38" t="str">
        <f t="shared" si="13"/>
        <v>Nth America</v>
      </c>
    </row>
    <row r="798" spans="1:72" x14ac:dyDescent="0.25">
      <c r="A798" s="35">
        <v>1</v>
      </c>
      <c r="C798" s="3" t="s">
        <v>22</v>
      </c>
      <c r="D798" s="3">
        <v>1990</v>
      </c>
      <c r="E798" s="3" t="s">
        <v>23</v>
      </c>
      <c r="F798" s="3" t="s">
        <v>24</v>
      </c>
      <c r="G798" s="3" t="s">
        <v>1642</v>
      </c>
      <c r="H798" s="3" t="s">
        <v>25</v>
      </c>
      <c r="I798" s="3" t="s">
        <v>1978</v>
      </c>
      <c r="J798" s="3" t="s">
        <v>26</v>
      </c>
      <c r="K798" s="3" t="s">
        <v>1641</v>
      </c>
      <c r="L798" t="s">
        <v>3853</v>
      </c>
      <c r="M798" s="3"/>
      <c r="N798" s="3">
        <v>1</v>
      </c>
      <c r="O798" s="3">
        <v>1</v>
      </c>
      <c r="P798" s="3"/>
      <c r="Q798" s="3"/>
      <c r="R798" s="3">
        <v>1</v>
      </c>
      <c r="S798" s="3">
        <v>1</v>
      </c>
      <c r="T798" s="3"/>
      <c r="U798" s="3"/>
      <c r="V798" s="3"/>
      <c r="W798" s="3"/>
      <c r="X798" s="3"/>
      <c r="Y798" s="3"/>
      <c r="Z798" s="3">
        <v>1</v>
      </c>
      <c r="AA798" s="3"/>
      <c r="AB798" s="3"/>
      <c r="AC798" s="3"/>
      <c r="AD798" s="3"/>
      <c r="AE798" s="3"/>
      <c r="AF798" s="3"/>
      <c r="AG798" s="3"/>
      <c r="AH798" s="3"/>
      <c r="AI798" s="3"/>
      <c r="AJ798" s="3"/>
      <c r="AK798" s="3">
        <v>1</v>
      </c>
      <c r="AL798" s="3"/>
      <c r="AM798" s="3"/>
      <c r="AN798" s="3"/>
      <c r="AO798" s="3"/>
      <c r="AP798" s="3"/>
      <c r="AQ798" s="3">
        <v>1</v>
      </c>
      <c r="AR798" s="3"/>
      <c r="AS798" s="3"/>
      <c r="AT798" s="3"/>
      <c r="AU798" s="3"/>
      <c r="AV798" s="3"/>
      <c r="AW798" s="3"/>
      <c r="AX798" s="3"/>
      <c r="AY798" s="3"/>
      <c r="AZ798" s="3"/>
      <c r="BA798" s="3"/>
      <c r="BB798" s="3"/>
      <c r="BC798" s="3"/>
      <c r="BD798" s="3"/>
      <c r="BE798" s="3"/>
      <c r="BF798" s="3"/>
      <c r="BG798" s="3"/>
      <c r="BH798" s="3"/>
      <c r="BI798" s="3"/>
      <c r="BJ798" s="3"/>
      <c r="BK798" s="3"/>
      <c r="BL798" s="3">
        <v>1</v>
      </c>
      <c r="BM798" s="3"/>
      <c r="BN798" s="3"/>
      <c r="BO798" s="21">
        <v>0</v>
      </c>
      <c r="BP798" s="3"/>
      <c r="BQ798" s="3"/>
      <c r="BR798" s="3"/>
      <c r="BS798" s="3" t="s">
        <v>1978</v>
      </c>
      <c r="BT798" s="38" t="str">
        <f t="shared" si="13"/>
        <v>Nth America</v>
      </c>
    </row>
    <row r="799" spans="1:72" x14ac:dyDescent="0.25">
      <c r="A799" s="30">
        <v>1</v>
      </c>
      <c r="B799" s="30"/>
      <c r="C799" s="3" t="s">
        <v>57</v>
      </c>
      <c r="D799" s="3">
        <v>1990</v>
      </c>
      <c r="E799" s="3" t="s">
        <v>58</v>
      </c>
      <c r="F799" s="3" t="s">
        <v>3863</v>
      </c>
      <c r="G799" s="3" t="s">
        <v>1680</v>
      </c>
      <c r="H799" s="3" t="s">
        <v>1665</v>
      </c>
      <c r="I799" s="3" t="s">
        <v>1665</v>
      </c>
      <c r="J799" s="3" t="s">
        <v>1651</v>
      </c>
      <c r="K799" s="3" t="s">
        <v>1651</v>
      </c>
      <c r="L799" s="3" t="s">
        <v>3886</v>
      </c>
      <c r="M799" s="3"/>
      <c r="N799" s="3">
        <v>1</v>
      </c>
      <c r="O799" s="3"/>
      <c r="P799" s="3"/>
      <c r="Q799" s="3"/>
      <c r="R799" s="3"/>
      <c r="S799" s="3">
        <v>1</v>
      </c>
      <c r="T799" s="3"/>
      <c r="U799" s="3"/>
      <c r="V799" s="3"/>
      <c r="W799" s="3"/>
      <c r="X799" s="3"/>
      <c r="Y799" s="3"/>
      <c r="Z799" s="3"/>
      <c r="AA799" s="3"/>
      <c r="AB799" s="3"/>
      <c r="AC799" s="3"/>
      <c r="AD799" s="3"/>
      <c r="AE799" s="3">
        <v>1</v>
      </c>
      <c r="AF799" s="3"/>
      <c r="AG799" s="3"/>
      <c r="AH799" s="3"/>
      <c r="AI799" s="3"/>
      <c r="AJ799" s="3"/>
      <c r="AK799" s="3">
        <v>1</v>
      </c>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21">
        <v>0</v>
      </c>
      <c r="BP799" s="3"/>
      <c r="BQ799" s="3"/>
      <c r="BR799" s="3"/>
      <c r="BS799" s="3" t="s">
        <v>1665</v>
      </c>
      <c r="BT799" s="38" t="str">
        <f t="shared" si="13"/>
        <v>Nth America</v>
      </c>
    </row>
    <row r="800" spans="1:72" x14ac:dyDescent="0.25">
      <c r="A800" s="35">
        <v>1</v>
      </c>
      <c r="C800" s="3" t="s">
        <v>483</v>
      </c>
      <c r="D800" s="3">
        <v>1990</v>
      </c>
      <c r="E800" s="3" t="s">
        <v>484</v>
      </c>
      <c r="F800" s="3" t="s">
        <v>24</v>
      </c>
      <c r="G800" s="3" t="s">
        <v>1642</v>
      </c>
      <c r="H800" s="3" t="s">
        <v>2159</v>
      </c>
      <c r="I800" s="3" t="s">
        <v>1978</v>
      </c>
      <c r="J800" s="3" t="s">
        <v>2160</v>
      </c>
      <c r="K800" s="3" t="s">
        <v>1651</v>
      </c>
      <c r="L800" s="3" t="s">
        <v>2161</v>
      </c>
      <c r="M800" s="3"/>
      <c r="N800" s="3">
        <v>1</v>
      </c>
      <c r="O800" s="3">
        <v>1</v>
      </c>
      <c r="P800" s="3"/>
      <c r="Q800" s="3"/>
      <c r="R800" s="3">
        <v>1</v>
      </c>
      <c r="S800" s="3">
        <v>1</v>
      </c>
      <c r="T800" s="3"/>
      <c r="U800" s="3"/>
      <c r="V800" s="3"/>
      <c r="W800" s="3"/>
      <c r="X800" s="3"/>
      <c r="Y800" s="3"/>
      <c r="Z800" s="3"/>
      <c r="AA800" s="3"/>
      <c r="AB800" s="3"/>
      <c r="AC800" s="3"/>
      <c r="AD800" s="3"/>
      <c r="AE800" s="3">
        <v>1</v>
      </c>
      <c r="AF800" s="3"/>
      <c r="AG800" s="3"/>
      <c r="AH800" s="3"/>
      <c r="AI800" s="3"/>
      <c r="AJ800" s="3"/>
      <c r="AK800" s="3">
        <v>1</v>
      </c>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v>1</v>
      </c>
      <c r="BM800" s="3"/>
      <c r="BN800" s="3"/>
      <c r="BO800" s="21">
        <v>0</v>
      </c>
      <c r="BP800" s="3"/>
      <c r="BQ800" s="3"/>
      <c r="BR800" s="3"/>
      <c r="BS800" s="3" t="s">
        <v>1978</v>
      </c>
      <c r="BT800" s="38" t="str">
        <f t="shared" si="13"/>
        <v>Nth America</v>
      </c>
    </row>
    <row r="801" spans="1:72" x14ac:dyDescent="0.25">
      <c r="A801" s="35">
        <v>1</v>
      </c>
      <c r="C801" s="3" t="s">
        <v>920</v>
      </c>
      <c r="D801" s="3">
        <v>1990</v>
      </c>
      <c r="E801" s="3" t="s">
        <v>927</v>
      </c>
      <c r="F801" s="3" t="s">
        <v>24</v>
      </c>
      <c r="G801" s="3" t="s">
        <v>1642</v>
      </c>
      <c r="H801" s="3" t="s">
        <v>1665</v>
      </c>
      <c r="I801" s="3" t="s">
        <v>1665</v>
      </c>
      <c r="J801" s="3" t="s">
        <v>2673</v>
      </c>
      <c r="K801" s="3" t="s">
        <v>1651</v>
      </c>
      <c r="L801" s="3" t="s">
        <v>2674</v>
      </c>
      <c r="M801" s="3"/>
      <c r="N801" s="3">
        <v>1</v>
      </c>
      <c r="O801" s="3">
        <v>1</v>
      </c>
      <c r="P801" s="3"/>
      <c r="Q801" s="3"/>
      <c r="R801" s="3">
        <v>1</v>
      </c>
      <c r="S801" s="3">
        <v>1</v>
      </c>
      <c r="T801" s="3"/>
      <c r="U801" s="3"/>
      <c r="V801" s="3"/>
      <c r="W801" s="3"/>
      <c r="X801" s="3"/>
      <c r="Y801" s="3"/>
      <c r="Z801" s="3"/>
      <c r="AA801" s="3"/>
      <c r="AB801" s="3"/>
      <c r="AC801" s="3"/>
      <c r="AD801" s="3"/>
      <c r="AE801" s="3">
        <v>1</v>
      </c>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v>1</v>
      </c>
      <c r="BE801" s="3"/>
      <c r="BF801" s="3"/>
      <c r="BG801" s="3"/>
      <c r="BH801" s="3"/>
      <c r="BI801" s="3"/>
      <c r="BJ801" s="3">
        <v>1</v>
      </c>
      <c r="BK801" s="3"/>
      <c r="BL801" s="3"/>
      <c r="BM801" s="3"/>
      <c r="BN801" s="3"/>
      <c r="BO801" s="21">
        <v>0</v>
      </c>
      <c r="BP801" s="3"/>
      <c r="BQ801" s="3"/>
      <c r="BR801" s="3"/>
      <c r="BS801" s="3" t="s">
        <v>1665</v>
      </c>
      <c r="BT801" s="38" t="str">
        <f t="shared" si="13"/>
        <v>Nth America</v>
      </c>
    </row>
    <row r="802" spans="1:72" x14ac:dyDescent="0.25">
      <c r="A802" s="35">
        <v>1</v>
      </c>
      <c r="C802" s="3" t="s">
        <v>1125</v>
      </c>
      <c r="D802" s="3">
        <v>1990</v>
      </c>
      <c r="E802" s="3" t="s">
        <v>1126</v>
      </c>
      <c r="F802" s="3"/>
      <c r="G802" s="3" t="s">
        <v>1617</v>
      </c>
      <c r="H802" s="3" t="s">
        <v>2890</v>
      </c>
      <c r="I802" s="3" t="s">
        <v>1978</v>
      </c>
      <c r="J802" s="3" t="s">
        <v>2891</v>
      </c>
      <c r="K802" s="3" t="s">
        <v>2892</v>
      </c>
      <c r="L802" s="3" t="s">
        <v>2889</v>
      </c>
      <c r="M802" s="3"/>
      <c r="N802" s="3"/>
      <c r="O802" s="3">
        <v>1</v>
      </c>
      <c r="P802" s="3"/>
      <c r="Q802" s="3"/>
      <c r="R802" s="3">
        <v>1</v>
      </c>
      <c r="S802" s="3"/>
      <c r="T802" s="3"/>
      <c r="U802" s="3"/>
      <c r="V802" s="3"/>
      <c r="W802" s="3"/>
      <c r="X802" s="3"/>
      <c r="Y802" s="3">
        <v>1</v>
      </c>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v>1</v>
      </c>
      <c r="BM802" s="3"/>
      <c r="BN802" s="3"/>
      <c r="BO802" s="21">
        <v>0</v>
      </c>
      <c r="BP802" s="3"/>
      <c r="BQ802" s="3"/>
      <c r="BR802" s="3"/>
      <c r="BS802" s="3" t="s">
        <v>1978</v>
      </c>
      <c r="BT802" s="38" t="str">
        <f t="shared" si="13"/>
        <v>Nth America</v>
      </c>
    </row>
    <row r="803" spans="1:72" x14ac:dyDescent="0.25">
      <c r="A803" s="30">
        <v>1</v>
      </c>
      <c r="B803" s="30"/>
      <c r="C803" s="3" t="s">
        <v>1154</v>
      </c>
      <c r="D803" s="3">
        <v>1990</v>
      </c>
      <c r="E803" s="3" t="s">
        <v>1155</v>
      </c>
      <c r="F803" s="3" t="s">
        <v>24</v>
      </c>
      <c r="G803" s="3" t="s">
        <v>1642</v>
      </c>
      <c r="H803" s="3" t="s">
        <v>25</v>
      </c>
      <c r="I803" s="3" t="s">
        <v>1978</v>
      </c>
      <c r="J803" s="3" t="s">
        <v>1651</v>
      </c>
      <c r="K803" s="3" t="s">
        <v>1651</v>
      </c>
      <c r="L803" s="3" t="s">
        <v>3955</v>
      </c>
      <c r="M803" s="3"/>
      <c r="N803" s="3"/>
      <c r="O803" s="3">
        <v>1</v>
      </c>
      <c r="P803" s="3"/>
      <c r="Q803" s="3"/>
      <c r="R803" s="3">
        <v>1</v>
      </c>
      <c r="S803" s="3"/>
      <c r="T803" s="3"/>
      <c r="U803" s="3"/>
      <c r="V803" s="3"/>
      <c r="W803" s="3"/>
      <c r="X803" s="3"/>
      <c r="Y803" s="3">
        <v>1</v>
      </c>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v>1</v>
      </c>
      <c r="BK803" s="3"/>
      <c r="BL803" s="3"/>
      <c r="BM803" s="3"/>
      <c r="BN803" s="3"/>
      <c r="BO803" s="21">
        <v>0</v>
      </c>
      <c r="BP803" s="3"/>
      <c r="BQ803" s="3"/>
      <c r="BR803" s="3"/>
      <c r="BS803" s="3" t="s">
        <v>1978</v>
      </c>
      <c r="BT803" s="38" t="str">
        <f t="shared" si="13"/>
        <v>Nth America</v>
      </c>
    </row>
    <row r="804" spans="1:72" x14ac:dyDescent="0.25">
      <c r="A804" s="35">
        <v>1</v>
      </c>
      <c r="C804" s="3" t="s">
        <v>483</v>
      </c>
      <c r="D804" s="3">
        <v>1989</v>
      </c>
      <c r="E804" s="3" t="s">
        <v>485</v>
      </c>
      <c r="F804" s="3" t="s">
        <v>486</v>
      </c>
      <c r="G804" s="3" t="s">
        <v>1642</v>
      </c>
      <c r="H804" s="3" t="s">
        <v>2159</v>
      </c>
      <c r="I804" s="3" t="s">
        <v>1978</v>
      </c>
      <c r="J804" s="3" t="s">
        <v>1651</v>
      </c>
      <c r="K804" s="3" t="s">
        <v>1651</v>
      </c>
      <c r="L804" s="3" t="s">
        <v>2162</v>
      </c>
      <c r="M804" s="3"/>
      <c r="N804" s="3">
        <v>1</v>
      </c>
      <c r="O804" s="3">
        <v>1</v>
      </c>
      <c r="P804" s="3"/>
      <c r="Q804" s="3"/>
      <c r="R804" s="3">
        <v>1</v>
      </c>
      <c r="S804" s="3">
        <v>1</v>
      </c>
      <c r="T804" s="3"/>
      <c r="U804" s="3"/>
      <c r="V804" s="3"/>
      <c r="W804" s="3"/>
      <c r="X804" s="3"/>
      <c r="Y804" s="3"/>
      <c r="Z804" s="3"/>
      <c r="AA804" s="3"/>
      <c r="AB804" s="3"/>
      <c r="AC804" s="3"/>
      <c r="AD804" s="3"/>
      <c r="AE804" s="3">
        <v>1</v>
      </c>
      <c r="AF804" s="3"/>
      <c r="AG804" s="3"/>
      <c r="AH804" s="3"/>
      <c r="AI804" s="3"/>
      <c r="AJ804" s="3"/>
      <c r="AK804" s="3"/>
      <c r="AL804" s="3"/>
      <c r="AM804" s="3"/>
      <c r="AN804" s="3"/>
      <c r="AO804" s="3"/>
      <c r="AP804" s="3"/>
      <c r="AQ804" s="3">
        <v>1</v>
      </c>
      <c r="AR804" s="3"/>
      <c r="AS804" s="3"/>
      <c r="AT804" s="3">
        <v>1</v>
      </c>
      <c r="AU804" s="3"/>
      <c r="AV804" s="3"/>
      <c r="AW804" s="3"/>
      <c r="AX804" s="3"/>
      <c r="AY804" s="3"/>
      <c r="AZ804" s="3"/>
      <c r="BA804" s="3"/>
      <c r="BB804" s="3"/>
      <c r="BC804" s="3"/>
      <c r="BD804" s="3"/>
      <c r="BE804" s="3"/>
      <c r="BF804" s="3"/>
      <c r="BG804" s="3"/>
      <c r="BH804" s="3"/>
      <c r="BI804" s="3"/>
      <c r="BJ804" s="3"/>
      <c r="BK804" s="3"/>
      <c r="BL804" s="3">
        <v>1</v>
      </c>
      <c r="BM804" s="3"/>
      <c r="BN804" s="3"/>
      <c r="BO804" s="21">
        <v>0</v>
      </c>
      <c r="BP804" s="3"/>
      <c r="BQ804" s="3"/>
      <c r="BR804" s="3"/>
      <c r="BS804" s="3" t="s">
        <v>1978</v>
      </c>
      <c r="BT804" s="38" t="str">
        <f t="shared" si="13"/>
        <v>Nth America</v>
      </c>
    </row>
    <row r="805" spans="1:72" x14ac:dyDescent="0.25">
      <c r="A805" s="35">
        <v>1</v>
      </c>
      <c r="C805" s="3" t="s">
        <v>916</v>
      </c>
      <c r="D805" s="3">
        <v>1989</v>
      </c>
      <c r="E805" s="3" t="s">
        <v>917</v>
      </c>
      <c r="F805" s="3" t="s">
        <v>499</v>
      </c>
      <c r="G805" s="3" t="s">
        <v>1642</v>
      </c>
      <c r="H805" s="3" t="s">
        <v>1665</v>
      </c>
      <c r="I805" s="3" t="s">
        <v>1665</v>
      </c>
      <c r="J805" s="3" t="s">
        <v>1651</v>
      </c>
      <c r="K805" s="3" t="s">
        <v>2657</v>
      </c>
      <c r="L805" s="3" t="s">
        <v>2658</v>
      </c>
      <c r="M805" s="3"/>
      <c r="N805" s="3"/>
      <c r="O805" s="3">
        <v>1</v>
      </c>
      <c r="P805" s="3"/>
      <c r="Q805" s="3"/>
      <c r="R805" s="3">
        <v>1</v>
      </c>
      <c r="S805" s="3"/>
      <c r="T805" s="3"/>
      <c r="U805" s="3"/>
      <c r="V805" s="3"/>
      <c r="W805" s="3"/>
      <c r="X805" s="3"/>
      <c r="Y805" s="3">
        <v>1</v>
      </c>
      <c r="Z805" s="3"/>
      <c r="AA805" s="3"/>
      <c r="AB805" s="3"/>
      <c r="AC805" s="3"/>
      <c r="AD805" s="3"/>
      <c r="AE805" s="3"/>
      <c r="AF805" s="3"/>
      <c r="AG805" s="3"/>
      <c r="AH805" s="3"/>
      <c r="AI805" s="3"/>
      <c r="AJ805" s="3"/>
      <c r="AK805" s="3"/>
      <c r="AL805" s="3"/>
      <c r="AM805" s="3"/>
      <c r="AN805" s="3"/>
      <c r="AO805" s="3"/>
      <c r="AP805" s="3"/>
      <c r="AQ805" s="3">
        <v>1</v>
      </c>
      <c r="AR805" s="3"/>
      <c r="AS805" s="3"/>
      <c r="AT805" s="3"/>
      <c r="AU805" s="3"/>
      <c r="AV805" s="3"/>
      <c r="AW805" s="3"/>
      <c r="AX805" s="3"/>
      <c r="AY805" s="3"/>
      <c r="AZ805" s="3"/>
      <c r="BA805" s="3"/>
      <c r="BB805" s="3"/>
      <c r="BC805" s="3"/>
      <c r="BD805" s="3"/>
      <c r="BE805" s="3"/>
      <c r="BF805" s="3"/>
      <c r="BG805" s="3"/>
      <c r="BH805" s="3"/>
      <c r="BI805" s="3"/>
      <c r="BJ805" s="3">
        <v>1</v>
      </c>
      <c r="BK805" s="3"/>
      <c r="BL805" s="3"/>
      <c r="BM805" s="3"/>
      <c r="BN805" s="3"/>
      <c r="BO805" s="21">
        <v>0</v>
      </c>
      <c r="BP805" s="3"/>
      <c r="BQ805" s="3"/>
      <c r="BR805" s="3" t="s">
        <v>2659</v>
      </c>
      <c r="BS805" s="3" t="s">
        <v>1665</v>
      </c>
      <c r="BT805" s="38" t="str">
        <f t="shared" si="13"/>
        <v>Nth America</v>
      </c>
    </row>
    <row r="806" spans="1:72" x14ac:dyDescent="0.25">
      <c r="A806" s="30">
        <v>1</v>
      </c>
      <c r="B806" s="30"/>
      <c r="C806" s="3" t="s">
        <v>1491</v>
      </c>
      <c r="D806" s="3">
        <v>1989</v>
      </c>
      <c r="E806" s="3" t="s">
        <v>1492</v>
      </c>
      <c r="F806" s="3" t="s">
        <v>1493</v>
      </c>
      <c r="G806" s="3" t="s">
        <v>1642</v>
      </c>
      <c r="H806" s="3" t="s">
        <v>1651</v>
      </c>
      <c r="I806" s="3" t="s">
        <v>3829</v>
      </c>
      <c r="J806" s="3" t="s">
        <v>1651</v>
      </c>
      <c r="K806" s="3" t="s">
        <v>3316</v>
      </c>
      <c r="L806" s="3" t="s">
        <v>1651</v>
      </c>
      <c r="M806" s="3"/>
      <c r="N806" s="3"/>
      <c r="O806" s="3">
        <v>1</v>
      </c>
      <c r="P806" s="3"/>
      <c r="Q806" s="3"/>
      <c r="R806" s="3">
        <v>1</v>
      </c>
      <c r="S806" s="3"/>
      <c r="T806" s="3"/>
      <c r="U806" s="3"/>
      <c r="V806" s="3"/>
      <c r="W806" s="3"/>
      <c r="X806" s="3"/>
      <c r="Y806" s="3">
        <v>1</v>
      </c>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v>1</v>
      </c>
      <c r="AY806" s="3"/>
      <c r="AZ806" s="3"/>
      <c r="BA806" s="3"/>
      <c r="BB806" s="3"/>
      <c r="BC806" s="3"/>
      <c r="BD806" s="3"/>
      <c r="BE806" s="3"/>
      <c r="BF806" s="3"/>
      <c r="BG806" s="3"/>
      <c r="BH806" s="3"/>
      <c r="BI806" s="3"/>
      <c r="BJ806" s="3"/>
      <c r="BK806" s="3"/>
      <c r="BL806" s="3"/>
      <c r="BM806" s="3"/>
      <c r="BN806" s="3"/>
      <c r="BO806" s="21">
        <v>0</v>
      </c>
      <c r="BP806" s="3"/>
      <c r="BQ806" s="3"/>
      <c r="BR806" s="3"/>
      <c r="BS806" s="3" t="s">
        <v>3846</v>
      </c>
      <c r="BT806" s="38" t="str">
        <f t="shared" si="13"/>
        <v>Other</v>
      </c>
    </row>
    <row r="807" spans="1:72" x14ac:dyDescent="0.25">
      <c r="A807" s="30">
        <v>1</v>
      </c>
      <c r="B807" s="30"/>
      <c r="C807" s="3" t="s">
        <v>487</v>
      </c>
      <c r="D807" s="3">
        <v>1987</v>
      </c>
      <c r="E807" s="3" t="s">
        <v>488</v>
      </c>
      <c r="F807" s="3" t="s">
        <v>24</v>
      </c>
      <c r="G807" s="3" t="s">
        <v>1642</v>
      </c>
      <c r="H807" s="3" t="s">
        <v>2159</v>
      </c>
      <c r="I807" s="3" t="s">
        <v>1978</v>
      </c>
      <c r="J807" s="3" t="s">
        <v>1651</v>
      </c>
      <c r="K807" s="3" t="s">
        <v>1651</v>
      </c>
      <c r="L807" s="3" t="s">
        <v>2163</v>
      </c>
      <c r="M807" s="3"/>
      <c r="N807" s="3">
        <v>1</v>
      </c>
      <c r="O807" s="3">
        <v>1</v>
      </c>
      <c r="P807" s="3"/>
      <c r="Q807" s="3"/>
      <c r="R807" s="3">
        <v>1</v>
      </c>
      <c r="S807" s="3">
        <v>1</v>
      </c>
      <c r="T807" s="3"/>
      <c r="U807" s="3"/>
      <c r="V807" s="3"/>
      <c r="W807" s="3"/>
      <c r="X807" s="3"/>
      <c r="Y807" s="3">
        <v>1</v>
      </c>
      <c r="Z807" s="3"/>
      <c r="AA807" s="3"/>
      <c r="AB807" s="3"/>
      <c r="AC807" s="3"/>
      <c r="AD807" s="3"/>
      <c r="AE807" s="3"/>
      <c r="AF807" s="3"/>
      <c r="AG807" s="3"/>
      <c r="AH807" s="3"/>
      <c r="AI807" s="3"/>
      <c r="AJ807" s="3"/>
      <c r="AK807" s="3"/>
      <c r="AL807" s="3"/>
      <c r="AM807" s="3"/>
      <c r="AN807" s="3"/>
      <c r="AO807" s="3"/>
      <c r="AP807" s="3"/>
      <c r="AQ807" s="3">
        <v>1</v>
      </c>
      <c r="AR807" s="3"/>
      <c r="AS807" s="3"/>
      <c r="AT807" s="3"/>
      <c r="AU807" s="3"/>
      <c r="AV807" s="3"/>
      <c r="AW807" s="3"/>
      <c r="AX807" s="3"/>
      <c r="AY807" s="3"/>
      <c r="AZ807" s="3"/>
      <c r="BA807" s="3"/>
      <c r="BB807" s="3"/>
      <c r="BC807" s="3"/>
      <c r="BD807" s="3"/>
      <c r="BE807" s="3"/>
      <c r="BF807" s="3"/>
      <c r="BG807" s="3"/>
      <c r="BH807" s="3"/>
      <c r="BI807" s="3"/>
      <c r="BJ807" s="3">
        <v>1</v>
      </c>
      <c r="BK807" s="3"/>
      <c r="BL807" s="3"/>
      <c r="BM807" s="3"/>
      <c r="BN807" s="3"/>
      <c r="BO807" s="21">
        <v>0</v>
      </c>
      <c r="BP807" s="3"/>
      <c r="BQ807" s="3"/>
      <c r="BR807" s="3"/>
      <c r="BS807" s="3" t="s">
        <v>1978</v>
      </c>
      <c r="BT807" s="38" t="str">
        <f t="shared" si="13"/>
        <v>Nth America</v>
      </c>
    </row>
    <row r="808" spans="1:72" x14ac:dyDescent="0.25">
      <c r="A808" s="35">
        <v>1</v>
      </c>
      <c r="C808" s="3" t="s">
        <v>550</v>
      </c>
      <c r="D808" s="3">
        <v>1987</v>
      </c>
      <c r="E808" s="3" t="s">
        <v>551</v>
      </c>
      <c r="F808" s="3"/>
      <c r="G808" s="3" t="s">
        <v>1617</v>
      </c>
      <c r="H808" s="3" t="s">
        <v>2232</v>
      </c>
      <c r="I808" s="3" t="s">
        <v>1978</v>
      </c>
      <c r="J808" s="12" t="s">
        <v>2234</v>
      </c>
      <c r="K808" s="3" t="s">
        <v>2233</v>
      </c>
      <c r="L808" s="3" t="s">
        <v>2235</v>
      </c>
      <c r="M808" s="3"/>
      <c r="N808" s="3">
        <v>1</v>
      </c>
      <c r="O808" s="3"/>
      <c r="P808" s="3"/>
      <c r="Q808" s="3"/>
      <c r="R808" s="3"/>
      <c r="S808" s="3">
        <v>1</v>
      </c>
      <c r="T808" s="3"/>
      <c r="U808" s="3"/>
      <c r="V808" s="3"/>
      <c r="W808" s="3"/>
      <c r="X808" s="3"/>
      <c r="Y808" s="3">
        <v>1</v>
      </c>
      <c r="Z808" s="3"/>
      <c r="AA808" s="3"/>
      <c r="AB808" s="3"/>
      <c r="AC808" s="3"/>
      <c r="AD808" s="3"/>
      <c r="AE808" s="3"/>
      <c r="AF808" s="3"/>
      <c r="AG808" s="3"/>
      <c r="AH808" s="3"/>
      <c r="AI808" s="3"/>
      <c r="AJ808" s="3"/>
      <c r="AK808" s="3"/>
      <c r="AL808" s="3"/>
      <c r="AM808" s="3"/>
      <c r="AN808" s="3"/>
      <c r="AO808" s="3"/>
      <c r="AP808" s="3"/>
      <c r="AQ808" s="3">
        <v>1</v>
      </c>
      <c r="AR808" s="3"/>
      <c r="AS808" s="3"/>
      <c r="AT808" s="3"/>
      <c r="AU808" s="3"/>
      <c r="AV808" s="3"/>
      <c r="AW808" s="3"/>
      <c r="AX808" s="3"/>
      <c r="AY808" s="3"/>
      <c r="AZ808" s="3"/>
      <c r="BA808" s="3"/>
      <c r="BB808" s="3"/>
      <c r="BC808" s="3"/>
      <c r="BD808" s="3"/>
      <c r="BE808" s="3"/>
      <c r="BF808" s="3"/>
      <c r="BG808" s="3"/>
      <c r="BH808" s="3"/>
      <c r="BI808" s="3"/>
      <c r="BJ808" s="3">
        <v>1</v>
      </c>
      <c r="BK808" s="3"/>
      <c r="BL808" s="3">
        <v>1</v>
      </c>
      <c r="BM808" s="3"/>
      <c r="BN808" s="3"/>
      <c r="BO808" s="21">
        <v>0</v>
      </c>
      <c r="BP808" s="3"/>
      <c r="BQ808" s="3"/>
      <c r="BR808" s="3"/>
      <c r="BS808" s="3" t="s">
        <v>1978</v>
      </c>
      <c r="BT808" s="38" t="str">
        <f t="shared" si="13"/>
        <v>Nth America</v>
      </c>
    </row>
    <row r="809" spans="1:72" x14ac:dyDescent="0.25">
      <c r="A809" s="35">
        <v>1</v>
      </c>
      <c r="C809" s="3" t="s">
        <v>920</v>
      </c>
      <c r="D809" s="3">
        <v>1987</v>
      </c>
      <c r="E809" s="3" t="s">
        <v>921</v>
      </c>
      <c r="F809" s="3" t="s">
        <v>24</v>
      </c>
      <c r="G809" s="3" t="s">
        <v>1642</v>
      </c>
      <c r="H809" s="3" t="s">
        <v>1716</v>
      </c>
      <c r="I809" s="3" t="s">
        <v>2014</v>
      </c>
      <c r="J809" s="3" t="s">
        <v>1651</v>
      </c>
      <c r="K809" s="3" t="s">
        <v>2664</v>
      </c>
      <c r="L809" s="3" t="s">
        <v>2665</v>
      </c>
      <c r="M809" s="3"/>
      <c r="N809" s="3"/>
      <c r="O809" s="3">
        <v>1</v>
      </c>
      <c r="P809" s="3"/>
      <c r="Q809" s="3"/>
      <c r="R809" s="3">
        <v>1</v>
      </c>
      <c r="S809" s="3"/>
      <c r="T809" s="3"/>
      <c r="U809" s="3"/>
      <c r="V809" s="3"/>
      <c r="W809" s="3"/>
      <c r="X809" s="3"/>
      <c r="Y809" s="3">
        <v>1</v>
      </c>
      <c r="Z809" s="3"/>
      <c r="AA809" s="3"/>
      <c r="AB809" s="3"/>
      <c r="AC809" s="3"/>
      <c r="AD809" s="3"/>
      <c r="AE809" s="3"/>
      <c r="AF809" s="3"/>
      <c r="AG809" s="3"/>
      <c r="AH809" s="3"/>
      <c r="AI809" s="3"/>
      <c r="AJ809" s="3"/>
      <c r="AK809" s="3"/>
      <c r="AL809" s="3"/>
      <c r="AM809" s="3"/>
      <c r="AN809" s="3"/>
      <c r="AO809" s="3"/>
      <c r="AP809" s="3"/>
      <c r="AQ809" s="3">
        <v>1</v>
      </c>
      <c r="AR809" s="3"/>
      <c r="AS809" s="3"/>
      <c r="AT809" s="3"/>
      <c r="AU809" s="3"/>
      <c r="AV809" s="3"/>
      <c r="AW809" s="3"/>
      <c r="AX809" s="3"/>
      <c r="AY809" s="3"/>
      <c r="AZ809" s="3"/>
      <c r="BA809" s="3"/>
      <c r="BB809" s="3"/>
      <c r="BC809" s="3"/>
      <c r="BD809" s="3">
        <v>1</v>
      </c>
      <c r="BE809" s="3"/>
      <c r="BF809" s="3"/>
      <c r="BG809" s="3"/>
      <c r="BH809" s="3"/>
      <c r="BI809" s="3"/>
      <c r="BJ809" s="3"/>
      <c r="BK809" s="3"/>
      <c r="BL809" s="3">
        <v>1</v>
      </c>
      <c r="BM809" s="3"/>
      <c r="BN809" s="3"/>
      <c r="BO809" s="21">
        <v>0</v>
      </c>
      <c r="BP809" s="3"/>
      <c r="BQ809" s="3"/>
      <c r="BR809" s="3" t="s">
        <v>2663</v>
      </c>
      <c r="BS809" s="3" t="s">
        <v>2014</v>
      </c>
      <c r="BT809" s="38" t="str">
        <f t="shared" si="13"/>
        <v>Europe</v>
      </c>
    </row>
    <row r="810" spans="1:72" x14ac:dyDescent="0.25">
      <c r="A810" s="35">
        <v>1</v>
      </c>
      <c r="C810" s="3" t="s">
        <v>942</v>
      </c>
      <c r="D810" s="3">
        <v>1987</v>
      </c>
      <c r="E810" s="3" t="s">
        <v>943</v>
      </c>
      <c r="F810" s="3" t="s">
        <v>24</v>
      </c>
      <c r="G810" s="3" t="s">
        <v>1642</v>
      </c>
      <c r="H810" s="3" t="s">
        <v>2491</v>
      </c>
      <c r="I810" s="3" t="s">
        <v>1978</v>
      </c>
      <c r="J810" s="3" t="s">
        <v>2687</v>
      </c>
      <c r="K810" s="3" t="s">
        <v>2688</v>
      </c>
      <c r="L810" s="3" t="s">
        <v>2689</v>
      </c>
      <c r="M810" s="3"/>
      <c r="N810" s="3">
        <v>1</v>
      </c>
      <c r="O810" s="3">
        <v>1</v>
      </c>
      <c r="P810" s="3"/>
      <c r="Q810" s="3"/>
      <c r="R810" s="3">
        <v>1</v>
      </c>
      <c r="S810" s="3">
        <v>1</v>
      </c>
      <c r="T810" s="3"/>
      <c r="U810" s="3"/>
      <c r="V810" s="3"/>
      <c r="W810" s="3"/>
      <c r="X810" s="3"/>
      <c r="Y810" s="3">
        <v>1</v>
      </c>
      <c r="Z810" s="3"/>
      <c r="AA810" s="3"/>
      <c r="AB810" s="3"/>
      <c r="AC810" s="3"/>
      <c r="AD810" s="3"/>
      <c r="AE810" s="3"/>
      <c r="AF810" s="3"/>
      <c r="AG810" s="3"/>
      <c r="AH810" s="3"/>
      <c r="AI810" s="3"/>
      <c r="AJ810" s="3"/>
      <c r="AK810" s="3"/>
      <c r="AL810" s="3"/>
      <c r="AM810" s="3"/>
      <c r="AN810" s="3"/>
      <c r="AO810" s="3"/>
      <c r="AP810" s="3"/>
      <c r="AQ810" s="3"/>
      <c r="AR810" s="3"/>
      <c r="AS810" s="3"/>
      <c r="AT810" s="3"/>
      <c r="AU810" s="3">
        <v>1</v>
      </c>
      <c r="AV810" s="3"/>
      <c r="AW810" s="3"/>
      <c r="AX810" s="3"/>
      <c r="AY810" s="3">
        <v>1</v>
      </c>
      <c r="AZ810" s="3"/>
      <c r="BA810" s="3"/>
      <c r="BB810" s="3"/>
      <c r="BC810" s="3"/>
      <c r="BD810" s="3"/>
      <c r="BE810" s="3"/>
      <c r="BF810" s="3"/>
      <c r="BG810" s="3"/>
      <c r="BH810" s="3"/>
      <c r="BI810" s="3"/>
      <c r="BJ810" s="3"/>
      <c r="BK810" s="3"/>
      <c r="BL810" s="3"/>
      <c r="BM810" s="3"/>
      <c r="BN810" s="3"/>
      <c r="BO810" s="21">
        <v>0</v>
      </c>
      <c r="BP810" s="3"/>
      <c r="BQ810" s="3"/>
      <c r="BR810" s="3"/>
      <c r="BS810" s="3" t="s">
        <v>1978</v>
      </c>
      <c r="BT810" s="38" t="str">
        <f t="shared" si="13"/>
        <v>Nth America</v>
      </c>
    </row>
    <row r="811" spans="1:72" x14ac:dyDescent="0.25">
      <c r="A811" s="30">
        <v>1</v>
      </c>
      <c r="B811" s="30"/>
      <c r="C811" s="3" t="s">
        <v>530</v>
      </c>
      <c r="D811" s="3">
        <v>1985</v>
      </c>
      <c r="E811" s="3" t="s">
        <v>531</v>
      </c>
      <c r="F811" s="3"/>
      <c r="G811" s="3" t="s">
        <v>1617</v>
      </c>
      <c r="H811" s="3" t="s">
        <v>1648</v>
      </c>
      <c r="I811" s="3" t="s">
        <v>1978</v>
      </c>
      <c r="J811" s="3" t="s">
        <v>2212</v>
      </c>
      <c r="K811" s="3" t="s">
        <v>2213</v>
      </c>
      <c r="L811" s="3" t="s">
        <v>2214</v>
      </c>
      <c r="M811" s="3">
        <v>1</v>
      </c>
      <c r="N811" s="3"/>
      <c r="O811" s="3">
        <v>1</v>
      </c>
      <c r="P811" s="3"/>
      <c r="Q811" s="3"/>
      <c r="R811" s="3">
        <v>1</v>
      </c>
      <c r="S811" s="3"/>
      <c r="T811" s="3"/>
      <c r="U811" s="3"/>
      <c r="V811" s="3"/>
      <c r="W811" s="3"/>
      <c r="X811" s="3"/>
      <c r="Y811" s="3"/>
      <c r="Z811" s="3">
        <v>1</v>
      </c>
      <c r="AA811" s="3"/>
      <c r="AB811" s="3"/>
      <c r="AC811" s="3"/>
      <c r="AD811" s="3"/>
      <c r="AE811" s="3"/>
      <c r="AF811" s="3"/>
      <c r="AG811" s="3"/>
      <c r="AH811" s="3"/>
      <c r="AI811" s="3"/>
      <c r="AJ811" s="3"/>
      <c r="AK811" s="3">
        <v>1</v>
      </c>
      <c r="AL811" s="3"/>
      <c r="AM811" s="3"/>
      <c r="AN811" s="3">
        <v>1</v>
      </c>
      <c r="AO811" s="3"/>
      <c r="AP811" s="3"/>
      <c r="AQ811" s="3"/>
      <c r="AR811" s="3"/>
      <c r="AS811" s="3"/>
      <c r="AT811" s="3"/>
      <c r="AU811" s="3"/>
      <c r="AV811" s="3"/>
      <c r="AW811" s="3"/>
      <c r="AX811" s="3"/>
      <c r="AY811" s="3"/>
      <c r="AZ811" s="3"/>
      <c r="BA811" s="3"/>
      <c r="BB811" s="3"/>
      <c r="BC811" s="3"/>
      <c r="BD811" s="3">
        <v>1</v>
      </c>
      <c r="BE811" s="3"/>
      <c r="BF811" s="3"/>
      <c r="BG811" s="3"/>
      <c r="BH811" s="3"/>
      <c r="BI811" s="3"/>
      <c r="BJ811" s="3"/>
      <c r="BK811" s="3"/>
      <c r="BL811" s="3">
        <v>1</v>
      </c>
      <c r="BM811" s="3"/>
      <c r="BN811" s="3"/>
      <c r="BO811" s="21">
        <v>0</v>
      </c>
      <c r="BP811" s="3"/>
      <c r="BQ811" s="3"/>
      <c r="BR811" s="3"/>
      <c r="BS811" s="3" t="s">
        <v>1978</v>
      </c>
      <c r="BT811" s="38" t="str">
        <f t="shared" si="13"/>
        <v>Nth America</v>
      </c>
    </row>
    <row r="812" spans="1:72" x14ac:dyDescent="0.25">
      <c r="A812" s="35">
        <v>1</v>
      </c>
      <c r="C812" s="3" t="s">
        <v>548</v>
      </c>
      <c r="D812" s="3">
        <v>1985</v>
      </c>
      <c r="E812" s="3" t="s">
        <v>549</v>
      </c>
      <c r="F812" s="3" t="s">
        <v>146</v>
      </c>
      <c r="G812" s="3" t="s">
        <v>1642</v>
      </c>
      <c r="H812" s="3" t="s">
        <v>2229</v>
      </c>
      <c r="I812" s="3" t="s">
        <v>1978</v>
      </c>
      <c r="J812" s="3" t="s">
        <v>2230</v>
      </c>
      <c r="K812" s="3" t="s">
        <v>1651</v>
      </c>
      <c r="L812" s="3" t="s">
        <v>2231</v>
      </c>
      <c r="M812" s="3"/>
      <c r="N812" s="3"/>
      <c r="O812" s="3">
        <v>1</v>
      </c>
      <c r="P812" s="3"/>
      <c r="Q812" s="3"/>
      <c r="R812" s="3">
        <v>1</v>
      </c>
      <c r="S812" s="3"/>
      <c r="T812" s="3"/>
      <c r="U812" s="3"/>
      <c r="V812" s="3"/>
      <c r="W812" s="3"/>
      <c r="X812" s="3"/>
      <c r="Y812" s="3"/>
      <c r="Z812" s="3">
        <v>1</v>
      </c>
      <c r="AA812" s="3"/>
      <c r="AB812" s="3"/>
      <c r="AC812" s="3"/>
      <c r="AD812" s="3"/>
      <c r="AE812" s="3"/>
      <c r="AF812" s="3"/>
      <c r="AG812" s="3"/>
      <c r="AH812" s="3"/>
      <c r="AI812" s="3"/>
      <c r="AJ812" s="3"/>
      <c r="AK812" s="3">
        <v>1</v>
      </c>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21">
        <v>0</v>
      </c>
      <c r="BP812" s="3"/>
      <c r="BQ812" s="3"/>
      <c r="BR812" s="3"/>
      <c r="BS812" s="3" t="s">
        <v>1978</v>
      </c>
      <c r="BT812" s="38" t="str">
        <f t="shared" si="13"/>
        <v>Nth America</v>
      </c>
    </row>
    <row r="813" spans="1:72" x14ac:dyDescent="0.25">
      <c r="A813" s="35">
        <v>1</v>
      </c>
      <c r="C813" s="3" t="s">
        <v>1401</v>
      </c>
      <c r="D813" s="3">
        <v>1985</v>
      </c>
      <c r="E813" s="3" t="s">
        <v>1402</v>
      </c>
      <c r="F813" s="3"/>
      <c r="G813" s="3" t="s">
        <v>1617</v>
      </c>
      <c r="H813" s="3" t="s">
        <v>1648</v>
      </c>
      <c r="I813" s="3" t="s">
        <v>1978</v>
      </c>
      <c r="J813" s="12" t="s">
        <v>3212</v>
      </c>
      <c r="K813" s="3" t="s">
        <v>3213</v>
      </c>
      <c r="L813" s="3" t="s">
        <v>3214</v>
      </c>
      <c r="M813" s="3"/>
      <c r="N813" s="3">
        <v>1</v>
      </c>
      <c r="O813" s="3"/>
      <c r="P813" s="3"/>
      <c r="Q813" s="3"/>
      <c r="R813" s="3"/>
      <c r="S813" s="3">
        <v>1</v>
      </c>
      <c r="T813" s="3"/>
      <c r="U813" s="3"/>
      <c r="V813" s="3"/>
      <c r="W813" s="3"/>
      <c r="X813" s="3"/>
      <c r="Y813" s="3">
        <v>1</v>
      </c>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v>1</v>
      </c>
      <c r="BK813" s="3"/>
      <c r="BL813" s="3">
        <v>1</v>
      </c>
      <c r="BM813" s="3"/>
      <c r="BN813" s="3"/>
      <c r="BO813" s="21">
        <v>0</v>
      </c>
      <c r="BP813" s="3"/>
      <c r="BQ813" s="3"/>
      <c r="BR813" s="3"/>
      <c r="BS813" s="3" t="s">
        <v>1978</v>
      </c>
      <c r="BT813" s="38" t="str">
        <f t="shared" si="13"/>
        <v>Nth America</v>
      </c>
    </row>
    <row r="814" spans="1:72" x14ac:dyDescent="0.25">
      <c r="A814" s="35">
        <v>1</v>
      </c>
      <c r="C814" s="3" t="s">
        <v>115</v>
      </c>
      <c r="D814" s="3">
        <v>1984</v>
      </c>
      <c r="E814" s="3" t="s">
        <v>117</v>
      </c>
      <c r="F814" s="3" t="s">
        <v>118</v>
      </c>
      <c r="G814" s="3" t="s">
        <v>1642</v>
      </c>
      <c r="H814" s="3" t="s">
        <v>1739</v>
      </c>
      <c r="I814" s="3" t="s">
        <v>1978</v>
      </c>
      <c r="J814" s="3" t="s">
        <v>1743</v>
      </c>
      <c r="K814" s="3" t="s">
        <v>1742</v>
      </c>
      <c r="L814" s="3" t="s">
        <v>1983</v>
      </c>
      <c r="M814" s="3"/>
      <c r="N814" s="3">
        <v>1</v>
      </c>
      <c r="O814" s="3">
        <v>1</v>
      </c>
      <c r="P814" s="3"/>
      <c r="Q814" s="3"/>
      <c r="R814" s="3">
        <v>1</v>
      </c>
      <c r="S814" s="3">
        <v>1</v>
      </c>
      <c r="T814" s="3"/>
      <c r="U814" s="3"/>
      <c r="V814" s="3"/>
      <c r="W814" s="3"/>
      <c r="X814" s="3"/>
      <c r="Y814" s="3">
        <v>1</v>
      </c>
      <c r="Z814" s="3"/>
      <c r="AA814" s="3"/>
      <c r="AB814" s="3"/>
      <c r="AC814" s="3"/>
      <c r="AD814" s="3"/>
      <c r="AE814" s="3"/>
      <c r="AF814" s="3"/>
      <c r="AG814" s="3"/>
      <c r="AH814" s="3"/>
      <c r="AI814" s="3"/>
      <c r="AJ814" s="3">
        <v>1</v>
      </c>
      <c r="AK814" s="3"/>
      <c r="AL814" s="3"/>
      <c r="AM814" s="3"/>
      <c r="AN814" s="3">
        <v>1</v>
      </c>
      <c r="AO814" s="3"/>
      <c r="AP814" s="3"/>
      <c r="AQ814" s="3"/>
      <c r="AR814" s="3"/>
      <c r="AS814" s="3"/>
      <c r="AT814" s="3"/>
      <c r="AU814" s="3"/>
      <c r="AV814" s="3"/>
      <c r="AW814" s="3"/>
      <c r="AX814" s="3"/>
      <c r="AY814" s="3"/>
      <c r="AZ814" s="3"/>
      <c r="BA814" s="3"/>
      <c r="BB814" s="3"/>
      <c r="BC814" s="3"/>
      <c r="BD814" s="3"/>
      <c r="BE814" s="3"/>
      <c r="BF814" s="3"/>
      <c r="BG814" s="3"/>
      <c r="BH814" s="3"/>
      <c r="BI814" s="3"/>
      <c r="BJ814" s="3"/>
      <c r="BK814" s="3"/>
      <c r="BL814" s="3"/>
      <c r="BM814" s="3"/>
      <c r="BN814" s="3"/>
      <c r="BO814" s="21">
        <v>0</v>
      </c>
      <c r="BP814" s="3"/>
      <c r="BQ814" s="3"/>
      <c r="BR814" s="3"/>
      <c r="BS814" s="3" t="s">
        <v>1978</v>
      </c>
      <c r="BT814" s="38" t="str">
        <f t="shared" si="13"/>
        <v>Nth America</v>
      </c>
    </row>
    <row r="815" spans="1:72" x14ac:dyDescent="0.25">
      <c r="A815" s="30">
        <v>1</v>
      </c>
      <c r="B815" s="30"/>
      <c r="C815" s="3" t="s">
        <v>775</v>
      </c>
      <c r="D815" s="3">
        <v>1984</v>
      </c>
      <c r="E815" s="3" t="s">
        <v>776</v>
      </c>
      <c r="F815" s="3" t="s">
        <v>777</v>
      </c>
      <c r="G815" s="3" t="s">
        <v>1642</v>
      </c>
      <c r="H815" s="3" t="s">
        <v>2289</v>
      </c>
      <c r="I815" s="3" t="s">
        <v>2014</v>
      </c>
      <c r="J815" s="3" t="s">
        <v>2497</v>
      </c>
      <c r="K815" s="3" t="s">
        <v>1651</v>
      </c>
      <c r="L815" s="3" t="s">
        <v>2498</v>
      </c>
      <c r="M815" s="3"/>
      <c r="N815" s="3">
        <v>1</v>
      </c>
      <c r="O815" s="3">
        <v>1</v>
      </c>
      <c r="P815" s="3"/>
      <c r="Q815" s="3"/>
      <c r="R815" s="3">
        <v>1</v>
      </c>
      <c r="S815" s="3">
        <v>1</v>
      </c>
      <c r="T815" s="3"/>
      <c r="U815" s="3"/>
      <c r="V815" s="3"/>
      <c r="W815" s="3"/>
      <c r="X815" s="3"/>
      <c r="Y815" s="3"/>
      <c r="Z815" s="3"/>
      <c r="AA815" s="3"/>
      <c r="AB815" s="3"/>
      <c r="AC815" s="3"/>
      <c r="AD815" s="3"/>
      <c r="AE815" s="3">
        <v>1</v>
      </c>
      <c r="AF815" s="3"/>
      <c r="AG815" s="3"/>
      <c r="AH815" s="3"/>
      <c r="AI815" s="3">
        <v>1</v>
      </c>
      <c r="AJ815" s="3">
        <v>1</v>
      </c>
      <c r="AK815" s="3"/>
      <c r="AL815" s="3"/>
      <c r="AM815" s="3"/>
      <c r="AN815" s="3"/>
      <c r="AO815" s="3">
        <v>1</v>
      </c>
      <c r="AP815" s="3"/>
      <c r="AQ815" s="3">
        <v>1</v>
      </c>
      <c r="AR815" s="3"/>
      <c r="AS815" s="3"/>
      <c r="AT815" s="3"/>
      <c r="AU815" s="3"/>
      <c r="AV815" s="3"/>
      <c r="AW815" s="3"/>
      <c r="AX815" s="3"/>
      <c r="AY815" s="3"/>
      <c r="AZ815" s="3"/>
      <c r="BA815" s="3"/>
      <c r="BB815" s="3"/>
      <c r="BC815" s="3"/>
      <c r="BD815" s="3"/>
      <c r="BE815" s="3"/>
      <c r="BF815" s="3"/>
      <c r="BG815" s="3"/>
      <c r="BH815" s="3"/>
      <c r="BI815" s="3"/>
      <c r="BJ815" s="3">
        <v>1</v>
      </c>
      <c r="BK815" s="3"/>
      <c r="BL815" s="3"/>
      <c r="BM815" s="3"/>
      <c r="BN815" s="3"/>
      <c r="BO815" s="21">
        <v>0</v>
      </c>
      <c r="BP815" s="3"/>
      <c r="BQ815" s="3"/>
      <c r="BR815" s="3"/>
      <c r="BS815" s="3" t="s">
        <v>2014</v>
      </c>
      <c r="BT815" s="38" t="str">
        <f t="shared" si="13"/>
        <v>Europe</v>
      </c>
    </row>
    <row r="816" spans="1:72" x14ac:dyDescent="0.25">
      <c r="A816" s="30">
        <v>1</v>
      </c>
      <c r="B816" s="30"/>
      <c r="C816" s="3" t="s">
        <v>585</v>
      </c>
      <c r="D816" s="3">
        <v>1983</v>
      </c>
      <c r="E816" s="3" t="s">
        <v>586</v>
      </c>
      <c r="F816" s="3" t="s">
        <v>587</v>
      </c>
      <c r="G816" s="3" t="s">
        <v>1747</v>
      </c>
      <c r="H816" s="3" t="s">
        <v>1662</v>
      </c>
      <c r="I816" s="3" t="s">
        <v>1978</v>
      </c>
      <c r="J816" s="3" t="s">
        <v>2272</v>
      </c>
      <c r="K816" s="3" t="s">
        <v>1651</v>
      </c>
      <c r="L816" s="3" t="s">
        <v>2273</v>
      </c>
      <c r="M816" s="3"/>
      <c r="N816" s="3">
        <v>1</v>
      </c>
      <c r="O816" s="3">
        <v>1</v>
      </c>
      <c r="P816" s="3"/>
      <c r="Q816" s="3"/>
      <c r="R816" s="3">
        <v>1</v>
      </c>
      <c r="S816" s="3">
        <v>1</v>
      </c>
      <c r="T816" s="3"/>
      <c r="U816" s="3"/>
      <c r="V816" s="3"/>
      <c r="W816" s="3"/>
      <c r="X816" s="3"/>
      <c r="Y816" s="3"/>
      <c r="Z816" s="3"/>
      <c r="AA816" s="3"/>
      <c r="AB816" s="3"/>
      <c r="AC816" s="3"/>
      <c r="AD816" s="3">
        <v>1</v>
      </c>
      <c r="AE816" s="3"/>
      <c r="AF816" s="3"/>
      <c r="AG816" s="3"/>
      <c r="AH816" s="3"/>
      <c r="AI816" s="3"/>
      <c r="AJ816" s="3"/>
      <c r="AK816" s="3"/>
      <c r="AL816" s="3"/>
      <c r="AM816" s="3"/>
      <c r="AN816" s="3">
        <v>1</v>
      </c>
      <c r="AO816" s="3"/>
      <c r="AP816" s="3"/>
      <c r="AQ816" s="3"/>
      <c r="AR816" s="3"/>
      <c r="AS816" s="3"/>
      <c r="AT816" s="3"/>
      <c r="AU816" s="3"/>
      <c r="AV816" s="3"/>
      <c r="AW816" s="3"/>
      <c r="AX816" s="3"/>
      <c r="AY816" s="3"/>
      <c r="AZ816" s="3"/>
      <c r="BA816" s="3"/>
      <c r="BB816" s="3"/>
      <c r="BC816" s="3"/>
      <c r="BD816" s="3"/>
      <c r="BE816" s="3"/>
      <c r="BF816" s="3"/>
      <c r="BG816" s="3"/>
      <c r="BH816" s="3"/>
      <c r="BI816" s="3"/>
      <c r="BJ816" s="3"/>
      <c r="BK816" s="3"/>
      <c r="BL816" s="3"/>
      <c r="BM816" s="3"/>
      <c r="BN816" s="3"/>
      <c r="BO816" s="21">
        <v>0</v>
      </c>
      <c r="BP816" s="3"/>
      <c r="BQ816" s="3"/>
      <c r="BR816" s="3"/>
      <c r="BS816" s="3" t="s">
        <v>1978</v>
      </c>
      <c r="BT816" s="38" t="str">
        <f t="shared" si="13"/>
        <v>Nth America</v>
      </c>
    </row>
    <row r="817" spans="1:72" x14ac:dyDescent="0.25">
      <c r="A817" s="35">
        <v>1</v>
      </c>
      <c r="C817" s="3" t="s">
        <v>115</v>
      </c>
      <c r="D817" s="3">
        <v>1982</v>
      </c>
      <c r="E817" s="3" t="s">
        <v>119</v>
      </c>
      <c r="F817" s="3" t="s">
        <v>118</v>
      </c>
      <c r="G817" s="3" t="s">
        <v>1642</v>
      </c>
      <c r="H817" s="3" t="s">
        <v>1739</v>
      </c>
      <c r="I817" s="3" t="s">
        <v>1978</v>
      </c>
      <c r="J817" s="3" t="s">
        <v>1651</v>
      </c>
      <c r="K817" s="3" t="s">
        <v>1651</v>
      </c>
      <c r="L817" s="3" t="s">
        <v>1744</v>
      </c>
      <c r="M817" s="3"/>
      <c r="N817" s="3">
        <v>1</v>
      </c>
      <c r="O817" s="3">
        <v>1</v>
      </c>
      <c r="P817" s="3"/>
      <c r="Q817" s="3"/>
      <c r="R817" s="3">
        <v>1</v>
      </c>
      <c r="S817" s="3">
        <v>1</v>
      </c>
      <c r="T817" s="3"/>
      <c r="U817" s="3"/>
      <c r="V817" s="3"/>
      <c r="W817" s="3"/>
      <c r="X817" s="3"/>
      <c r="Y817" s="3"/>
      <c r="Z817" s="3"/>
      <c r="AA817" s="3"/>
      <c r="AB817" s="3"/>
      <c r="AC817" s="3"/>
      <c r="AD817" s="3">
        <v>1</v>
      </c>
      <c r="AE817" s="3">
        <v>1</v>
      </c>
      <c r="AF817" s="3"/>
      <c r="AG817" s="3"/>
      <c r="AH817" s="3"/>
      <c r="AI817" s="3"/>
      <c r="AJ817" s="3"/>
      <c r="AK817" s="3">
        <v>1</v>
      </c>
      <c r="AL817" s="3"/>
      <c r="AM817" s="3"/>
      <c r="AN817" s="3">
        <v>1</v>
      </c>
      <c r="AO817" s="3"/>
      <c r="AP817" s="3"/>
      <c r="AQ817" s="3">
        <v>1</v>
      </c>
      <c r="AR817" s="3"/>
      <c r="AS817" s="3"/>
      <c r="AT817" s="3"/>
      <c r="AU817" s="3"/>
      <c r="AV817" s="3"/>
      <c r="AW817" s="3"/>
      <c r="AX817" s="3"/>
      <c r="AY817" s="3"/>
      <c r="AZ817" s="3"/>
      <c r="BA817" s="3"/>
      <c r="BB817" s="3"/>
      <c r="BC817" s="3"/>
      <c r="BD817" s="3"/>
      <c r="BE817" s="3"/>
      <c r="BF817" s="3"/>
      <c r="BG817" s="3"/>
      <c r="BH817" s="3"/>
      <c r="BI817" s="3"/>
      <c r="BJ817" s="3"/>
      <c r="BK817" s="3">
        <v>1</v>
      </c>
      <c r="BL817" s="3">
        <v>1</v>
      </c>
      <c r="BM817" s="3"/>
      <c r="BN817" s="3"/>
      <c r="BO817" s="21">
        <v>0</v>
      </c>
      <c r="BP817" s="3"/>
      <c r="BQ817" s="3"/>
      <c r="BR817" s="3"/>
      <c r="BS817" s="3" t="s">
        <v>1978</v>
      </c>
      <c r="BT817" s="38" t="str">
        <f t="shared" si="13"/>
        <v>Nth America</v>
      </c>
    </row>
    <row r="818" spans="1:72" x14ac:dyDescent="0.25">
      <c r="A818" s="35">
        <v>1</v>
      </c>
      <c r="C818" s="3" t="s">
        <v>434</v>
      </c>
      <c r="D818" s="3">
        <v>1982</v>
      </c>
      <c r="E818" s="3" t="s">
        <v>435</v>
      </c>
      <c r="F818" s="3"/>
      <c r="G818" s="3" t="s">
        <v>1617</v>
      </c>
      <c r="H818" s="3" t="s">
        <v>1648</v>
      </c>
      <c r="I818" s="3" t="s">
        <v>1978</v>
      </c>
      <c r="J818" s="12" t="s">
        <v>2105</v>
      </c>
      <c r="K818" s="3" t="s">
        <v>2106</v>
      </c>
      <c r="L818" s="3" t="s">
        <v>2107</v>
      </c>
      <c r="M818" s="3"/>
      <c r="N818" s="3">
        <v>1</v>
      </c>
      <c r="O818" s="3"/>
      <c r="P818" s="3"/>
      <c r="Q818" s="3"/>
      <c r="R818" s="3"/>
      <c r="S818" s="3">
        <v>1</v>
      </c>
      <c r="T818" s="3"/>
      <c r="U818" s="3"/>
      <c r="V818" s="3"/>
      <c r="W818" s="3"/>
      <c r="X818" s="3"/>
      <c r="Y818" s="3">
        <v>1</v>
      </c>
      <c r="Z818" s="3"/>
      <c r="AA818" s="3"/>
      <c r="AB818" s="3"/>
      <c r="AC818" s="3"/>
      <c r="AD818" s="3"/>
      <c r="AE818" s="3"/>
      <c r="AF818" s="3"/>
      <c r="AG818" s="3"/>
      <c r="AH818" s="3"/>
      <c r="AI818" s="3"/>
      <c r="AJ818" s="3"/>
      <c r="AK818" s="3"/>
      <c r="AL818" s="3"/>
      <c r="AM818" s="3"/>
      <c r="AN818" s="3">
        <v>1</v>
      </c>
      <c r="AO818" s="3"/>
      <c r="AP818" s="3"/>
      <c r="AQ818" s="3">
        <v>1</v>
      </c>
      <c r="AR818" s="3"/>
      <c r="AS818" s="3"/>
      <c r="AT818" s="3"/>
      <c r="AU818" s="3"/>
      <c r="AV818" s="3"/>
      <c r="AW818" s="3"/>
      <c r="AX818" s="3"/>
      <c r="AY818" s="3"/>
      <c r="AZ818" s="3"/>
      <c r="BA818" s="3"/>
      <c r="BB818" s="3"/>
      <c r="BC818" s="3"/>
      <c r="BD818" s="3">
        <v>1</v>
      </c>
      <c r="BE818" s="3"/>
      <c r="BF818" s="3"/>
      <c r="BG818" s="3"/>
      <c r="BH818" s="3"/>
      <c r="BI818" s="3"/>
      <c r="BJ818" s="3"/>
      <c r="BK818" s="3"/>
      <c r="BL818" s="3">
        <v>1</v>
      </c>
      <c r="BM818" s="3"/>
      <c r="BN818" s="3"/>
      <c r="BO818" s="21">
        <v>0</v>
      </c>
      <c r="BP818" s="3"/>
      <c r="BQ818" s="3"/>
      <c r="BR818" s="3"/>
      <c r="BS818" s="3" t="s">
        <v>1978</v>
      </c>
      <c r="BT818" s="38" t="str">
        <f t="shared" si="13"/>
        <v>Nth America</v>
      </c>
    </row>
    <row r="819" spans="1:72" x14ac:dyDescent="0.25">
      <c r="A819" s="35">
        <v>1</v>
      </c>
      <c r="C819" s="3" t="s">
        <v>1394</v>
      </c>
      <c r="D819" s="3">
        <v>1982</v>
      </c>
      <c r="E819" s="3" t="s">
        <v>1395</v>
      </c>
      <c r="F819" s="3"/>
      <c r="G819" s="3" t="s">
        <v>1617</v>
      </c>
      <c r="H819" s="3" t="s">
        <v>1648</v>
      </c>
      <c r="I819" s="3" t="s">
        <v>1978</v>
      </c>
      <c r="J819" s="3" t="s">
        <v>3206</v>
      </c>
      <c r="K819" s="3" t="s">
        <v>1651</v>
      </c>
      <c r="L819" s="3" t="s">
        <v>1651</v>
      </c>
      <c r="M819" s="3"/>
      <c r="N819" s="3"/>
      <c r="O819" s="3">
        <v>1</v>
      </c>
      <c r="P819" s="3"/>
      <c r="Q819" s="3"/>
      <c r="R819" s="3">
        <v>1</v>
      </c>
      <c r="S819" s="3"/>
      <c r="T819" s="3"/>
      <c r="U819" s="3"/>
      <c r="V819" s="3"/>
      <c r="W819" s="3"/>
      <c r="X819" s="3"/>
      <c r="Y819" s="3">
        <v>1</v>
      </c>
      <c r="Z819" s="3"/>
      <c r="AA819" s="3"/>
      <c r="AB819" s="3"/>
      <c r="AC819" s="3"/>
      <c r="AD819" s="3"/>
      <c r="AE819" s="3"/>
      <c r="AF819" s="3"/>
      <c r="AG819" s="3"/>
      <c r="AH819" s="3"/>
      <c r="AI819" s="3"/>
      <c r="AJ819" s="3"/>
      <c r="AK819" s="3">
        <v>1</v>
      </c>
      <c r="AL819" s="3"/>
      <c r="AM819" s="3"/>
      <c r="AN819" s="3"/>
      <c r="AO819" s="3"/>
      <c r="AP819" s="3"/>
      <c r="AQ819" s="3"/>
      <c r="AR819" s="3"/>
      <c r="AS819" s="3"/>
      <c r="AT819" s="3"/>
      <c r="AU819" s="3"/>
      <c r="AV819" s="3"/>
      <c r="AW819" s="3"/>
      <c r="AX819" s="3"/>
      <c r="AY819" s="3"/>
      <c r="AZ819" s="3"/>
      <c r="BA819" s="3"/>
      <c r="BB819" s="3"/>
      <c r="BC819" s="3"/>
      <c r="BD819" s="3"/>
      <c r="BE819" s="3"/>
      <c r="BF819" s="3"/>
      <c r="BG819" s="3"/>
      <c r="BH819" s="3"/>
      <c r="BI819" s="3"/>
      <c r="BJ819" s="3"/>
      <c r="BK819" s="3"/>
      <c r="BL819" s="3"/>
      <c r="BM819" s="3"/>
      <c r="BN819" s="3"/>
      <c r="BO819" s="21">
        <v>0</v>
      </c>
      <c r="BP819" s="3"/>
      <c r="BQ819" s="3"/>
      <c r="BR819" s="3"/>
      <c r="BS819" s="3" t="s">
        <v>1978</v>
      </c>
      <c r="BT819" s="38" t="str">
        <f t="shared" si="13"/>
        <v>Nth America</v>
      </c>
    </row>
    <row r="820" spans="1:72" x14ac:dyDescent="0.25">
      <c r="A820" s="35">
        <v>1</v>
      </c>
      <c r="C820" s="3" t="s">
        <v>205</v>
      </c>
      <c r="D820" s="3">
        <v>1981</v>
      </c>
      <c r="E820" s="3" t="s">
        <v>206</v>
      </c>
      <c r="F820" s="3" t="s">
        <v>207</v>
      </c>
      <c r="G820" s="3" t="s">
        <v>1642</v>
      </c>
      <c r="H820" s="3" t="s">
        <v>1978</v>
      </c>
      <c r="I820" s="3" t="s">
        <v>1978</v>
      </c>
      <c r="J820" s="3" t="s">
        <v>1844</v>
      </c>
      <c r="K820" s="3" t="s">
        <v>1651</v>
      </c>
      <c r="L820" s="3" t="s">
        <v>1845</v>
      </c>
      <c r="M820" s="3"/>
      <c r="N820" s="3"/>
      <c r="O820" s="3">
        <v>1</v>
      </c>
      <c r="P820" s="3"/>
      <c r="Q820" s="3"/>
      <c r="R820" s="3">
        <v>1</v>
      </c>
      <c r="S820" s="3"/>
      <c r="T820" s="3"/>
      <c r="U820" s="3"/>
      <c r="V820" s="3"/>
      <c r="W820" s="3"/>
      <c r="X820" s="3"/>
      <c r="Y820" s="3"/>
      <c r="Z820" s="3"/>
      <c r="AA820" s="3"/>
      <c r="AB820" s="3"/>
      <c r="AC820" s="3"/>
      <c r="AD820" s="3"/>
      <c r="AE820" s="3">
        <v>1</v>
      </c>
      <c r="AF820" s="3"/>
      <c r="AG820" s="3"/>
      <c r="AH820" s="3"/>
      <c r="AI820" s="3"/>
      <c r="AJ820" s="3">
        <v>1</v>
      </c>
      <c r="AK820" s="3">
        <v>1</v>
      </c>
      <c r="AL820" s="3"/>
      <c r="AM820" s="3"/>
      <c r="AN820" s="3">
        <v>1</v>
      </c>
      <c r="AO820" s="3"/>
      <c r="AP820" s="3"/>
      <c r="AQ820" s="3">
        <v>1</v>
      </c>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21">
        <v>0</v>
      </c>
      <c r="BP820" s="3"/>
      <c r="BQ820" s="3"/>
      <c r="BR820" s="3"/>
      <c r="BS820" s="3" t="s">
        <v>1978</v>
      </c>
      <c r="BT820" s="38" t="str">
        <f t="shared" si="13"/>
        <v>Nth America</v>
      </c>
    </row>
    <row r="821" spans="1:72" x14ac:dyDescent="0.25">
      <c r="A821" s="35">
        <v>1</v>
      </c>
      <c r="C821" s="3" t="s">
        <v>526</v>
      </c>
      <c r="D821" s="3">
        <v>1981</v>
      </c>
      <c r="E821" s="3" t="s">
        <v>527</v>
      </c>
      <c r="F821" s="3"/>
      <c r="G821" s="3" t="s">
        <v>1617</v>
      </c>
      <c r="H821" s="3" t="s">
        <v>2209</v>
      </c>
      <c r="I821" s="3" t="s">
        <v>1978</v>
      </c>
      <c r="J821" s="12" t="s">
        <v>2210</v>
      </c>
      <c r="K821" s="3" t="s">
        <v>1651</v>
      </c>
      <c r="L821" s="3" t="s">
        <v>1651</v>
      </c>
      <c r="M821" s="3"/>
      <c r="N821" s="3">
        <v>1</v>
      </c>
      <c r="O821" s="3">
        <v>1</v>
      </c>
      <c r="P821" s="3"/>
      <c r="Q821" s="3"/>
      <c r="R821" s="3">
        <v>1</v>
      </c>
      <c r="S821" s="3">
        <v>1</v>
      </c>
      <c r="T821" s="3"/>
      <c r="U821" s="3"/>
      <c r="V821" s="3"/>
      <c r="W821" s="3"/>
      <c r="X821" s="3"/>
      <c r="Y821" s="3"/>
      <c r="Z821" s="3">
        <v>1</v>
      </c>
      <c r="AA821" s="3"/>
      <c r="AB821" s="3"/>
      <c r="AC821" s="3"/>
      <c r="AD821" s="3"/>
      <c r="AE821" s="3"/>
      <c r="AF821" s="3"/>
      <c r="AG821" s="3"/>
      <c r="AH821" s="3"/>
      <c r="AI821" s="3"/>
      <c r="AJ821" s="3"/>
      <c r="AK821" s="3">
        <v>1</v>
      </c>
      <c r="AL821" s="3"/>
      <c r="AM821" s="3"/>
      <c r="AN821" s="3"/>
      <c r="AO821" s="3"/>
      <c r="AP821" s="3"/>
      <c r="AQ821" s="3"/>
      <c r="AR821" s="3"/>
      <c r="AS821" s="3"/>
      <c r="AT821" s="3">
        <v>1</v>
      </c>
      <c r="AU821" s="3"/>
      <c r="AV821" s="3"/>
      <c r="AW821" s="3"/>
      <c r="AX821" s="3"/>
      <c r="AY821" s="3"/>
      <c r="AZ821" s="3"/>
      <c r="BA821" s="3"/>
      <c r="BB821" s="3"/>
      <c r="BC821" s="3"/>
      <c r="BD821" s="3">
        <v>1</v>
      </c>
      <c r="BE821" s="3"/>
      <c r="BF821" s="3"/>
      <c r="BG821" s="3"/>
      <c r="BH821" s="3"/>
      <c r="BI821" s="3"/>
      <c r="BJ821" s="3"/>
      <c r="BK821" s="3"/>
      <c r="BL821" s="3"/>
      <c r="BM821" s="3"/>
      <c r="BN821" s="3"/>
      <c r="BO821" s="21">
        <v>0</v>
      </c>
      <c r="BP821" s="3"/>
      <c r="BQ821" s="3"/>
      <c r="BR821" s="3"/>
      <c r="BS821" s="3" t="s">
        <v>1978</v>
      </c>
      <c r="BT821" s="38" t="str">
        <f t="shared" si="13"/>
        <v>Nth America</v>
      </c>
    </row>
    <row r="822" spans="1:72" x14ac:dyDescent="0.25">
      <c r="A822" s="35">
        <v>1</v>
      </c>
      <c r="C822" s="3" t="s">
        <v>28</v>
      </c>
      <c r="D822" s="3">
        <v>1980</v>
      </c>
      <c r="E822" s="3" t="s">
        <v>29</v>
      </c>
      <c r="F822" s="3" t="s">
        <v>30</v>
      </c>
      <c r="G822" s="3" t="s">
        <v>1617</v>
      </c>
      <c r="H822" s="3" t="s">
        <v>1648</v>
      </c>
      <c r="I822" s="3" t="s">
        <v>1978</v>
      </c>
      <c r="J822" s="3" t="s">
        <v>1651</v>
      </c>
      <c r="K822" s="3" t="s">
        <v>1647</v>
      </c>
      <c r="L822" s="3" t="s">
        <v>1649</v>
      </c>
      <c r="M822" s="3"/>
      <c r="N822" s="3">
        <v>1</v>
      </c>
      <c r="O822" s="3">
        <v>1</v>
      </c>
      <c r="P822" s="3">
        <v>1</v>
      </c>
      <c r="Q822" s="3"/>
      <c r="R822" s="3">
        <v>1</v>
      </c>
      <c r="S822" s="3">
        <v>1</v>
      </c>
      <c r="T822" s="3">
        <v>1</v>
      </c>
      <c r="U822" s="3"/>
      <c r="V822" s="3"/>
      <c r="W822" s="3"/>
      <c r="X822" s="3"/>
      <c r="Y822" s="3"/>
      <c r="Z822" s="3">
        <v>1</v>
      </c>
      <c r="AA822" s="3"/>
      <c r="AB822" s="3"/>
      <c r="AC822" s="3"/>
      <c r="AD822" s="3"/>
      <c r="AE822" s="3"/>
      <c r="AF822" s="3"/>
      <c r="AG822" s="3"/>
      <c r="AH822" s="3"/>
      <c r="AI822" s="3"/>
      <c r="AJ822" s="3"/>
      <c r="AK822" s="3">
        <v>1</v>
      </c>
      <c r="AL822" s="3"/>
      <c r="AM822" s="3"/>
      <c r="AN822" s="3"/>
      <c r="AO822" s="3"/>
      <c r="AP822" s="3"/>
      <c r="AQ822" s="3"/>
      <c r="AR822" s="3"/>
      <c r="AS822" s="3"/>
      <c r="AT822" s="3">
        <v>1</v>
      </c>
      <c r="AU822" s="3"/>
      <c r="AV822" s="3"/>
      <c r="AW822" s="3"/>
      <c r="AX822" s="3"/>
      <c r="AY822" s="3"/>
      <c r="AZ822" s="3"/>
      <c r="BA822" s="3"/>
      <c r="BB822" s="3"/>
      <c r="BC822" s="3"/>
      <c r="BD822" s="3"/>
      <c r="BE822" s="3"/>
      <c r="BF822" s="3"/>
      <c r="BG822" s="3"/>
      <c r="BH822" s="3"/>
      <c r="BI822" s="3"/>
      <c r="BJ822" s="3">
        <v>1</v>
      </c>
      <c r="BK822" s="3"/>
      <c r="BL822" s="3"/>
      <c r="BM822" s="3"/>
      <c r="BN822" s="3"/>
      <c r="BO822" s="21">
        <v>0</v>
      </c>
      <c r="BP822" s="3"/>
      <c r="BQ822" s="3"/>
      <c r="BR822" s="3"/>
      <c r="BS822" s="3" t="s">
        <v>1978</v>
      </c>
      <c r="BT822" s="38" t="str">
        <f t="shared" si="13"/>
        <v>Nth America</v>
      </c>
    </row>
    <row r="823" spans="1:72" x14ac:dyDescent="0.25">
      <c r="A823" s="35">
        <v>1</v>
      </c>
      <c r="C823" s="3" t="s">
        <v>110</v>
      </c>
      <c r="D823" s="3">
        <v>1980</v>
      </c>
      <c r="E823" s="3" t="s">
        <v>111</v>
      </c>
      <c r="F823" s="3" t="s">
        <v>112</v>
      </c>
      <c r="G823" s="3" t="s">
        <v>1642</v>
      </c>
      <c r="H823" s="3" t="s">
        <v>1673</v>
      </c>
      <c r="I823" s="3" t="s">
        <v>1673</v>
      </c>
      <c r="J823" s="3" t="s">
        <v>1651</v>
      </c>
      <c r="K823" s="3" t="s">
        <v>1735</v>
      </c>
      <c r="L823" s="3" t="s">
        <v>1734</v>
      </c>
      <c r="M823" s="3"/>
      <c r="N823" s="3"/>
      <c r="O823" s="3">
        <v>1</v>
      </c>
      <c r="P823" s="3"/>
      <c r="Q823" s="3"/>
      <c r="R823" s="3">
        <v>1</v>
      </c>
      <c r="S823" s="3"/>
      <c r="T823" s="3"/>
      <c r="U823" s="3"/>
      <c r="V823" s="3"/>
      <c r="W823" s="3"/>
      <c r="X823" s="3"/>
      <c r="Y823" s="3"/>
      <c r="Z823" s="3">
        <v>1</v>
      </c>
      <c r="AA823" s="3"/>
      <c r="AB823" s="3"/>
      <c r="AC823" s="3"/>
      <c r="AD823" s="3"/>
      <c r="AE823" s="3"/>
      <c r="AF823" s="3"/>
      <c r="AG823" s="3"/>
      <c r="AH823" s="3"/>
      <c r="AI823" s="3"/>
      <c r="AJ823" s="3"/>
      <c r="AK823" s="3"/>
      <c r="AL823" s="3"/>
      <c r="AM823" s="3">
        <v>1</v>
      </c>
      <c r="AN823" s="3">
        <v>1</v>
      </c>
      <c r="AO823" s="3"/>
      <c r="AP823" s="3"/>
      <c r="AQ823" s="3">
        <v>1</v>
      </c>
      <c r="AR823" s="3"/>
      <c r="AS823" s="3"/>
      <c r="AT823" s="3"/>
      <c r="AU823" s="3"/>
      <c r="AV823" s="3"/>
      <c r="AW823" s="3"/>
      <c r="AX823" s="3"/>
      <c r="AY823" s="3"/>
      <c r="AZ823" s="3"/>
      <c r="BA823" s="3"/>
      <c r="BB823" s="3"/>
      <c r="BC823" s="3"/>
      <c r="BD823" s="3">
        <v>1</v>
      </c>
      <c r="BE823" s="3"/>
      <c r="BF823" s="3"/>
      <c r="BG823" s="3"/>
      <c r="BH823" s="3"/>
      <c r="BI823" s="3"/>
      <c r="BJ823" s="3"/>
      <c r="BK823" s="3">
        <v>1</v>
      </c>
      <c r="BL823" s="3"/>
      <c r="BM823" s="3"/>
      <c r="BN823" s="3"/>
      <c r="BO823" s="21">
        <v>0</v>
      </c>
      <c r="BP823" s="3"/>
      <c r="BQ823" s="3"/>
      <c r="BR823" s="3"/>
      <c r="BS823" s="3" t="s">
        <v>1673</v>
      </c>
      <c r="BT823" s="38" t="str">
        <f t="shared" si="13"/>
        <v>Australia and NZ</v>
      </c>
    </row>
    <row r="824" spans="1:72" x14ac:dyDescent="0.25">
      <c r="A824" s="30">
        <v>1</v>
      </c>
      <c r="B824" s="30"/>
      <c r="C824" s="3" t="s">
        <v>115</v>
      </c>
      <c r="D824" s="3">
        <v>1980</v>
      </c>
      <c r="E824" s="3" t="s">
        <v>116</v>
      </c>
      <c r="F824" s="3" t="s">
        <v>24</v>
      </c>
      <c r="G824" s="3" t="s">
        <v>1642</v>
      </c>
      <c r="H824" s="3" t="s">
        <v>1739</v>
      </c>
      <c r="I824" s="3" t="s">
        <v>1978</v>
      </c>
      <c r="J824" s="3" t="s">
        <v>1651</v>
      </c>
      <c r="K824" s="3" t="s">
        <v>1740</v>
      </c>
      <c r="L824" s="3" t="s">
        <v>1741</v>
      </c>
      <c r="M824" s="3"/>
      <c r="N824" s="3"/>
      <c r="O824" s="3">
        <v>1</v>
      </c>
      <c r="P824" s="3"/>
      <c r="Q824" s="3"/>
      <c r="R824" s="3">
        <v>1</v>
      </c>
      <c r="S824" s="3"/>
      <c r="T824" s="3"/>
      <c r="U824" s="3"/>
      <c r="V824" s="3"/>
      <c r="W824" s="3"/>
      <c r="X824" s="3"/>
      <c r="Y824" s="3">
        <v>1</v>
      </c>
      <c r="Z824" s="3"/>
      <c r="AA824" s="3"/>
      <c r="AB824" s="3"/>
      <c r="AC824" s="3"/>
      <c r="AD824" s="3"/>
      <c r="AE824" s="3"/>
      <c r="AF824" s="3"/>
      <c r="AG824" s="3"/>
      <c r="AH824" s="3"/>
      <c r="AI824" s="3"/>
      <c r="AJ824" s="3"/>
      <c r="AK824" s="3"/>
      <c r="AL824" s="3"/>
      <c r="AM824" s="3"/>
      <c r="AN824" s="3">
        <v>1</v>
      </c>
      <c r="AO824" s="3"/>
      <c r="AP824" s="3"/>
      <c r="AQ824" s="3"/>
      <c r="AR824" s="3"/>
      <c r="AS824" s="3"/>
      <c r="AT824" s="3"/>
      <c r="AU824" s="3"/>
      <c r="AV824" s="3"/>
      <c r="AW824" s="3"/>
      <c r="AX824" s="3"/>
      <c r="AY824" s="3"/>
      <c r="AZ824" s="3"/>
      <c r="BA824" s="3"/>
      <c r="BB824" s="3"/>
      <c r="BC824" s="3"/>
      <c r="BD824" s="3">
        <v>1</v>
      </c>
      <c r="BE824" s="3"/>
      <c r="BF824" s="3"/>
      <c r="BG824" s="3"/>
      <c r="BH824" s="3"/>
      <c r="BI824" s="3"/>
      <c r="BJ824" s="3">
        <v>1</v>
      </c>
      <c r="BK824" s="3"/>
      <c r="BL824" s="3">
        <v>1</v>
      </c>
      <c r="BM824" s="3"/>
      <c r="BN824" s="3"/>
      <c r="BO824" s="21">
        <v>0</v>
      </c>
      <c r="BP824" s="3"/>
      <c r="BQ824" s="3"/>
      <c r="BR824" s="3"/>
      <c r="BS824" s="3" t="s">
        <v>1978</v>
      </c>
      <c r="BT824" s="38" t="str">
        <f t="shared" si="13"/>
        <v>Nth America</v>
      </c>
    </row>
    <row r="825" spans="1:72" x14ac:dyDescent="0.25">
      <c r="A825" s="35">
        <v>1</v>
      </c>
      <c r="C825" s="3" t="s">
        <v>809</v>
      </c>
      <c r="D825" s="3">
        <v>1979</v>
      </c>
      <c r="E825" s="3" t="s">
        <v>810</v>
      </c>
      <c r="F825" s="3" t="s">
        <v>811</v>
      </c>
      <c r="G825" s="3" t="s">
        <v>1642</v>
      </c>
      <c r="H825" s="3" t="s">
        <v>1662</v>
      </c>
      <c r="I825" s="3" t="s">
        <v>1978</v>
      </c>
      <c r="J825" s="3" t="s">
        <v>2537</v>
      </c>
      <c r="K825" s="3" t="s">
        <v>2538</v>
      </c>
      <c r="L825" s="3" t="s">
        <v>2536</v>
      </c>
      <c r="M825" s="3"/>
      <c r="N825" s="3"/>
      <c r="O825" s="3">
        <v>1</v>
      </c>
      <c r="P825" s="3"/>
      <c r="Q825" s="3"/>
      <c r="R825" s="3">
        <v>1</v>
      </c>
      <c r="S825" s="3"/>
      <c r="T825" s="3"/>
      <c r="U825" s="3"/>
      <c r="V825" s="3"/>
      <c r="W825" s="3"/>
      <c r="X825" s="3"/>
      <c r="Y825" s="3">
        <v>1</v>
      </c>
      <c r="Z825" s="3"/>
      <c r="AA825" s="3"/>
      <c r="AB825" s="3"/>
      <c r="AC825" s="3"/>
      <c r="AD825" s="3"/>
      <c r="AE825" s="3"/>
      <c r="AF825" s="3"/>
      <c r="AG825" s="3"/>
      <c r="AH825" s="3"/>
      <c r="AI825" s="3"/>
      <c r="AJ825" s="3"/>
      <c r="AK825" s="3">
        <v>1</v>
      </c>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v>1</v>
      </c>
      <c r="BK825" s="3"/>
      <c r="BL825" s="3">
        <v>1</v>
      </c>
      <c r="BM825" s="3"/>
      <c r="BN825" s="3">
        <v>1</v>
      </c>
      <c r="BO825" s="21">
        <v>0</v>
      </c>
      <c r="BP825" s="3"/>
      <c r="BQ825" s="3"/>
      <c r="BR825" s="3"/>
      <c r="BS825" s="3" t="s">
        <v>1978</v>
      </c>
      <c r="BT825" s="38" t="str">
        <f t="shared" si="13"/>
        <v>Nth America</v>
      </c>
    </row>
    <row r="826" spans="1:72" x14ac:dyDescent="0.25">
      <c r="A826" s="30">
        <v>1</v>
      </c>
      <c r="B826" s="30"/>
      <c r="C826" s="3" t="s">
        <v>897</v>
      </c>
      <c r="D826" s="3">
        <v>1979</v>
      </c>
      <c r="E826" s="3" t="s">
        <v>898</v>
      </c>
      <c r="F826" s="3" t="s">
        <v>24</v>
      </c>
      <c r="G826" s="3" t="s">
        <v>1642</v>
      </c>
      <c r="H826" s="3" t="s">
        <v>2635</v>
      </c>
      <c r="I826" s="3" t="s">
        <v>1978</v>
      </c>
      <c r="J826" s="3" t="s">
        <v>1651</v>
      </c>
      <c r="K826" s="3" t="s">
        <v>1651</v>
      </c>
      <c r="L826" s="3" t="s">
        <v>2636</v>
      </c>
      <c r="M826" s="3">
        <v>1</v>
      </c>
      <c r="N826" s="3">
        <v>1</v>
      </c>
      <c r="O826" s="3"/>
      <c r="P826" s="3"/>
      <c r="Q826" s="3"/>
      <c r="R826" s="3"/>
      <c r="S826" s="3">
        <v>1</v>
      </c>
      <c r="T826" s="3"/>
      <c r="U826" s="3"/>
      <c r="V826" s="3"/>
      <c r="W826" s="3"/>
      <c r="X826" s="3"/>
      <c r="Y826" s="3">
        <v>1</v>
      </c>
      <c r="Z826" s="3"/>
      <c r="AA826" s="3"/>
      <c r="AB826" s="3"/>
      <c r="AC826" s="3"/>
      <c r="AD826" s="3"/>
      <c r="AE826" s="3"/>
      <c r="AF826" s="3"/>
      <c r="AG826" s="3"/>
      <c r="AH826" s="3"/>
      <c r="AI826" s="3"/>
      <c r="AJ826" s="3"/>
      <c r="AK826" s="3">
        <v>1</v>
      </c>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v>1</v>
      </c>
      <c r="BK826" s="3"/>
      <c r="BL826" s="3"/>
      <c r="BM826" s="3"/>
      <c r="BN826" s="3"/>
      <c r="BO826" s="21">
        <v>0</v>
      </c>
      <c r="BP826" s="3"/>
      <c r="BQ826" s="3"/>
      <c r="BR826" s="3"/>
      <c r="BS826" s="3" t="s">
        <v>1978</v>
      </c>
      <c r="BT826" s="38" t="str">
        <f t="shared" si="13"/>
        <v>Nth America</v>
      </c>
    </row>
    <row r="827" spans="1:72" x14ac:dyDescent="0.25">
      <c r="A827" s="35">
        <v>1</v>
      </c>
      <c r="C827" s="3" t="s">
        <v>801</v>
      </c>
      <c r="D827" s="3">
        <v>1978</v>
      </c>
      <c r="E827" s="3" t="s">
        <v>802</v>
      </c>
      <c r="F827" s="3" t="s">
        <v>803</v>
      </c>
      <c r="G827" s="3" t="s">
        <v>1642</v>
      </c>
      <c r="H827" s="3" t="s">
        <v>1978</v>
      </c>
      <c r="I827" s="3" t="s">
        <v>1978</v>
      </c>
      <c r="J827" s="3" t="s">
        <v>2530</v>
      </c>
      <c r="K827" s="3" t="s">
        <v>1651</v>
      </c>
      <c r="L827" s="3" t="s">
        <v>2531</v>
      </c>
      <c r="M827" s="3"/>
      <c r="N827" s="3">
        <v>1</v>
      </c>
      <c r="O827" s="3">
        <v>1</v>
      </c>
      <c r="P827" s="3"/>
      <c r="Q827" s="3"/>
      <c r="R827" s="3">
        <v>1</v>
      </c>
      <c r="S827" s="3">
        <v>1</v>
      </c>
      <c r="T827" s="3"/>
      <c r="U827" s="3"/>
      <c r="V827" s="3"/>
      <c r="W827" s="3"/>
      <c r="X827" s="3"/>
      <c r="Y827" s="3"/>
      <c r="Z827" s="3"/>
      <c r="AA827" s="3"/>
      <c r="AB827" s="3"/>
      <c r="AC827" s="3"/>
      <c r="AD827" s="3"/>
      <c r="AE827" s="3">
        <v>1</v>
      </c>
      <c r="AF827" s="3"/>
      <c r="AG827" s="3"/>
      <c r="AH827" s="3"/>
      <c r="AI827" s="3"/>
      <c r="AJ827" s="3"/>
      <c r="AK827" s="3">
        <v>1</v>
      </c>
      <c r="AL827" s="3"/>
      <c r="AM827" s="3"/>
      <c r="AN827" s="3"/>
      <c r="AO827" s="3"/>
      <c r="AP827" s="3"/>
      <c r="AQ827" s="3">
        <v>1</v>
      </c>
      <c r="AR827" s="3"/>
      <c r="AS827" s="3"/>
      <c r="AT827" s="3"/>
      <c r="AU827" s="3"/>
      <c r="AV827" s="3"/>
      <c r="AW827" s="3">
        <v>1</v>
      </c>
      <c r="AX827" s="3"/>
      <c r="AY827" s="3"/>
      <c r="AZ827" s="3"/>
      <c r="BA827" s="3"/>
      <c r="BB827" s="3"/>
      <c r="BC827" s="3"/>
      <c r="BD827" s="3">
        <v>1</v>
      </c>
      <c r="BE827" s="3"/>
      <c r="BF827" s="3"/>
      <c r="BG827" s="3"/>
      <c r="BH827" s="3"/>
      <c r="BI827" s="3"/>
      <c r="BJ827" s="3"/>
      <c r="BK827" s="3"/>
      <c r="BL827" s="3">
        <v>1</v>
      </c>
      <c r="BM827" s="3"/>
      <c r="BN827" s="3">
        <v>1</v>
      </c>
      <c r="BO827" s="21">
        <v>0</v>
      </c>
      <c r="BP827" s="3"/>
      <c r="BQ827" s="3"/>
      <c r="BR827" s="3"/>
      <c r="BS827" s="3" t="s">
        <v>1978</v>
      </c>
      <c r="BT827" s="38" t="str">
        <f t="shared" si="13"/>
        <v>Nth America</v>
      </c>
    </row>
    <row r="828" spans="1:72" x14ac:dyDescent="0.25">
      <c r="A828" s="30">
        <v>1</v>
      </c>
      <c r="B828" s="30"/>
      <c r="C828" s="3" t="s">
        <v>1046</v>
      </c>
      <c r="D828" s="3">
        <v>1978</v>
      </c>
      <c r="E828" s="3" t="s">
        <v>1047</v>
      </c>
      <c r="F828" s="3" t="s">
        <v>1048</v>
      </c>
      <c r="G828" s="3" t="s">
        <v>1642</v>
      </c>
      <c r="H828" s="3" t="s">
        <v>1978</v>
      </c>
      <c r="I828" s="3" t="s">
        <v>1978</v>
      </c>
      <c r="J828" s="3" t="s">
        <v>2800</v>
      </c>
      <c r="K828" s="3" t="s">
        <v>2801</v>
      </c>
      <c r="L828" s="3" t="s">
        <v>2802</v>
      </c>
      <c r="M828" s="3"/>
      <c r="N828" s="3">
        <v>1</v>
      </c>
      <c r="O828" s="3">
        <v>1</v>
      </c>
      <c r="P828" s="3"/>
      <c r="Q828" s="3"/>
      <c r="R828" s="3">
        <v>1</v>
      </c>
      <c r="S828" s="3">
        <v>1</v>
      </c>
      <c r="T828" s="3"/>
      <c r="U828" s="3"/>
      <c r="V828" s="3"/>
      <c r="W828" s="3"/>
      <c r="X828" s="3"/>
      <c r="Y828" s="3">
        <v>1</v>
      </c>
      <c r="Z828" s="3"/>
      <c r="AA828" s="3"/>
      <c r="AB828" s="3"/>
      <c r="AC828" s="3"/>
      <c r="AD828" s="3"/>
      <c r="AE828" s="3"/>
      <c r="AF828" s="3"/>
      <c r="AG828" s="3"/>
      <c r="AH828" s="3"/>
      <c r="AI828" s="3"/>
      <c r="AJ828" s="3"/>
      <c r="AK828" s="3"/>
      <c r="AL828" s="3"/>
      <c r="AM828" s="3"/>
      <c r="AN828" s="3">
        <v>1</v>
      </c>
      <c r="AO828" s="3"/>
      <c r="AP828" s="3"/>
      <c r="AQ828" s="3"/>
      <c r="AR828" s="3"/>
      <c r="AS828" s="3"/>
      <c r="AT828" s="3"/>
      <c r="AU828" s="3"/>
      <c r="AV828" s="3"/>
      <c r="AW828" s="3">
        <v>1</v>
      </c>
      <c r="AX828" s="3"/>
      <c r="AY828" s="3"/>
      <c r="AZ828" s="3"/>
      <c r="BA828" s="3"/>
      <c r="BB828" s="3"/>
      <c r="BC828" s="3"/>
      <c r="BD828" s="3">
        <v>1</v>
      </c>
      <c r="BE828" s="3"/>
      <c r="BF828" s="3"/>
      <c r="BG828" s="3"/>
      <c r="BH828" s="3"/>
      <c r="BI828" s="3"/>
      <c r="BJ828" s="3">
        <v>1</v>
      </c>
      <c r="BK828" s="3"/>
      <c r="BL828" s="3"/>
      <c r="BM828" s="3">
        <v>1</v>
      </c>
      <c r="BN828" s="3"/>
      <c r="BO828" s="21">
        <v>0</v>
      </c>
      <c r="BP828" s="3"/>
      <c r="BQ828" s="3"/>
      <c r="BR828" s="3"/>
      <c r="BS828" s="3" t="s">
        <v>1978</v>
      </c>
      <c r="BT828" s="38" t="str">
        <f t="shared" si="13"/>
        <v>Nth America</v>
      </c>
    </row>
    <row r="829" spans="1:72" x14ac:dyDescent="0.25">
      <c r="A829" s="30">
        <v>1</v>
      </c>
      <c r="B829" s="30"/>
      <c r="C829" s="3" t="s">
        <v>1570</v>
      </c>
      <c r="D829" s="3">
        <v>1978</v>
      </c>
      <c r="E829" s="3" t="s">
        <v>1571</v>
      </c>
      <c r="F829" s="3"/>
      <c r="G829" s="3" t="s">
        <v>1642</v>
      </c>
      <c r="H829" s="3" t="s">
        <v>25</v>
      </c>
      <c r="I829" s="3" t="s">
        <v>1978</v>
      </c>
      <c r="J829" s="12" t="s">
        <v>3410</v>
      </c>
      <c r="K829" s="3" t="s">
        <v>3411</v>
      </c>
      <c r="L829" s="3" t="s">
        <v>3412</v>
      </c>
      <c r="M829" s="3"/>
      <c r="N829" s="3">
        <v>1</v>
      </c>
      <c r="O829" s="3"/>
      <c r="P829" s="3"/>
      <c r="Q829" s="3"/>
      <c r="R829" s="3"/>
      <c r="S829" s="3">
        <v>1</v>
      </c>
      <c r="T829" s="3"/>
      <c r="U829" s="3"/>
      <c r="V829" s="3"/>
      <c r="W829" s="3"/>
      <c r="X829" s="3"/>
      <c r="Y829" s="3">
        <v>1</v>
      </c>
      <c r="Z829" s="3"/>
      <c r="AA829" s="3"/>
      <c r="AB829" s="3"/>
      <c r="AC829" s="3"/>
      <c r="AD829" s="3"/>
      <c r="AE829" s="3"/>
      <c r="AF829" s="3"/>
      <c r="AG829" s="3"/>
      <c r="AH829" s="3"/>
      <c r="AI829" s="3"/>
      <c r="AJ829" s="3"/>
      <c r="AK829" s="3"/>
      <c r="AL829" s="3"/>
      <c r="AM829" s="3"/>
      <c r="AN829" s="3">
        <v>1</v>
      </c>
      <c r="AO829" s="3"/>
      <c r="AP829" s="3"/>
      <c r="AQ829" s="3"/>
      <c r="AR829" s="3"/>
      <c r="AS829" s="3"/>
      <c r="AT829" s="3">
        <v>1</v>
      </c>
      <c r="AU829" s="3"/>
      <c r="AV829" s="3"/>
      <c r="AW829" s="3"/>
      <c r="AX829" s="3"/>
      <c r="AY829" s="3"/>
      <c r="AZ829" s="3"/>
      <c r="BA829" s="3"/>
      <c r="BB829" s="3"/>
      <c r="BC829" s="3"/>
      <c r="BD829" s="3"/>
      <c r="BE829" s="3"/>
      <c r="BF829" s="3"/>
      <c r="BG829" s="3"/>
      <c r="BH829" s="3"/>
      <c r="BI829" s="3"/>
      <c r="BJ829" s="3">
        <v>1</v>
      </c>
      <c r="BK829" s="3"/>
      <c r="BL829" s="3"/>
      <c r="BM829" s="3"/>
      <c r="BN829" s="3"/>
      <c r="BO829" s="21">
        <v>1</v>
      </c>
      <c r="BP829" s="3"/>
      <c r="BQ829" s="3">
        <v>1</v>
      </c>
      <c r="BR829" s="3"/>
      <c r="BS829" s="3" t="s">
        <v>1978</v>
      </c>
      <c r="BT829" s="38" t="str">
        <f t="shared" si="13"/>
        <v>Nth America</v>
      </c>
    </row>
    <row r="830" spans="1:72" x14ac:dyDescent="0.25">
      <c r="A830" s="35">
        <v>1</v>
      </c>
      <c r="C830" s="3" t="s">
        <v>783</v>
      </c>
      <c r="D830" s="3">
        <v>1977</v>
      </c>
      <c r="E830" s="3" t="s">
        <v>784</v>
      </c>
      <c r="F830" s="3" t="s">
        <v>164</v>
      </c>
      <c r="G830" s="3" t="s">
        <v>1642</v>
      </c>
      <c r="H830" s="3" t="s">
        <v>1719</v>
      </c>
      <c r="I830" s="3" t="s">
        <v>1978</v>
      </c>
      <c r="J830" s="3" t="s">
        <v>2504</v>
      </c>
      <c r="K830" s="3" t="s">
        <v>2505</v>
      </c>
      <c r="L830" s="3" t="s">
        <v>2506</v>
      </c>
      <c r="M830" s="3"/>
      <c r="N830" s="3"/>
      <c r="O830" s="3">
        <v>1</v>
      </c>
      <c r="P830" s="3"/>
      <c r="Q830" s="3"/>
      <c r="R830" s="3">
        <v>1</v>
      </c>
      <c r="S830" s="3"/>
      <c r="T830" s="3"/>
      <c r="U830" s="3"/>
      <c r="V830" s="3"/>
      <c r="W830" s="3"/>
      <c r="X830" s="3"/>
      <c r="Y830" s="3">
        <v>1</v>
      </c>
      <c r="Z830" s="3"/>
      <c r="AA830" s="3"/>
      <c r="AB830" s="3"/>
      <c r="AC830" s="3"/>
      <c r="AD830" s="3"/>
      <c r="AE830" s="3"/>
      <c r="AF830" s="3"/>
      <c r="AG830" s="3"/>
      <c r="AH830" s="3"/>
      <c r="AI830" s="3"/>
      <c r="AJ830" s="3"/>
      <c r="AK830" s="3">
        <v>1</v>
      </c>
      <c r="AL830" s="3"/>
      <c r="AM830" s="3"/>
      <c r="AN830" s="3"/>
      <c r="AO830" s="3"/>
      <c r="AP830" s="3"/>
      <c r="AQ830" s="3">
        <v>1</v>
      </c>
      <c r="AR830" s="3"/>
      <c r="AS830" s="3"/>
      <c r="AT830" s="3"/>
      <c r="AU830" s="3"/>
      <c r="AV830" s="3"/>
      <c r="AW830" s="3"/>
      <c r="AX830" s="3"/>
      <c r="AY830" s="3"/>
      <c r="AZ830" s="3"/>
      <c r="BA830" s="3"/>
      <c r="BB830" s="3"/>
      <c r="BC830" s="3"/>
      <c r="BD830" s="3"/>
      <c r="BE830" s="3"/>
      <c r="BF830" s="3"/>
      <c r="BG830" s="3"/>
      <c r="BH830" s="3"/>
      <c r="BI830" s="3"/>
      <c r="BJ830" s="3"/>
      <c r="BK830" s="3"/>
      <c r="BL830" s="3">
        <v>1</v>
      </c>
      <c r="BM830" s="3"/>
      <c r="BN830" s="3"/>
      <c r="BO830" s="21">
        <v>0</v>
      </c>
      <c r="BP830" s="3"/>
      <c r="BQ830" s="3"/>
      <c r="BR830" s="3"/>
      <c r="BS830" s="3" t="s">
        <v>1978</v>
      </c>
      <c r="BT830" s="38" t="str">
        <f t="shared" si="13"/>
        <v>Nth America</v>
      </c>
    </row>
    <row r="831" spans="1:72" x14ac:dyDescent="0.25">
      <c r="A831" s="35">
        <v>1</v>
      </c>
      <c r="C831" s="3" t="s">
        <v>804</v>
      </c>
      <c r="D831" s="3">
        <v>1977</v>
      </c>
      <c r="E831" s="3" t="s">
        <v>807</v>
      </c>
      <c r="F831" s="3" t="s">
        <v>808</v>
      </c>
      <c r="G831" s="3" t="s">
        <v>1642</v>
      </c>
      <c r="H831" s="3" t="s">
        <v>1662</v>
      </c>
      <c r="I831" s="3" t="s">
        <v>1978</v>
      </c>
      <c r="J831" s="3" t="s">
        <v>1651</v>
      </c>
      <c r="K831" s="3" t="s">
        <v>2535</v>
      </c>
      <c r="L831" s="3" t="s">
        <v>2534</v>
      </c>
      <c r="M831" s="3"/>
      <c r="N831" s="3"/>
      <c r="O831" s="3">
        <v>1</v>
      </c>
      <c r="P831" s="3"/>
      <c r="Q831" s="3"/>
      <c r="R831" s="3">
        <v>1</v>
      </c>
      <c r="S831" s="3"/>
      <c r="T831" s="3"/>
      <c r="U831" s="3"/>
      <c r="V831" s="3"/>
      <c r="W831" s="3"/>
      <c r="X831" s="3"/>
      <c r="Y831" s="3">
        <v>1</v>
      </c>
      <c r="Z831" s="3"/>
      <c r="AA831" s="3"/>
      <c r="AB831" s="3"/>
      <c r="AC831" s="3"/>
      <c r="AD831" s="3"/>
      <c r="AE831" s="3">
        <v>1</v>
      </c>
      <c r="AF831" s="3"/>
      <c r="AG831" s="3"/>
      <c r="AH831" s="3"/>
      <c r="AI831" s="3"/>
      <c r="AJ831" s="3"/>
      <c r="AK831" s="3"/>
      <c r="AL831" s="3"/>
      <c r="AM831" s="3"/>
      <c r="AN831" s="3"/>
      <c r="AO831" s="3"/>
      <c r="AP831" s="3"/>
      <c r="AQ831" s="3">
        <v>1</v>
      </c>
      <c r="AR831" s="3"/>
      <c r="AS831" s="3"/>
      <c r="AT831" s="3"/>
      <c r="AU831" s="3"/>
      <c r="AV831" s="3"/>
      <c r="AW831" s="3"/>
      <c r="AX831" s="3"/>
      <c r="AY831" s="3"/>
      <c r="AZ831" s="3"/>
      <c r="BA831" s="3"/>
      <c r="BB831" s="3"/>
      <c r="BC831" s="3"/>
      <c r="BD831" s="3">
        <v>1</v>
      </c>
      <c r="BE831" s="3"/>
      <c r="BF831" s="3"/>
      <c r="BG831" s="3"/>
      <c r="BH831" s="3"/>
      <c r="BI831" s="3"/>
      <c r="BJ831" s="3">
        <v>1</v>
      </c>
      <c r="BK831" s="3">
        <v>1</v>
      </c>
      <c r="BL831" s="3"/>
      <c r="BM831" s="3"/>
      <c r="BN831" s="3">
        <v>1</v>
      </c>
      <c r="BO831" s="21">
        <v>0</v>
      </c>
      <c r="BP831" s="3"/>
      <c r="BQ831" s="3"/>
      <c r="BR831" s="3"/>
      <c r="BS831" s="3" t="s">
        <v>1978</v>
      </c>
      <c r="BT831" s="38" t="str">
        <f t="shared" si="13"/>
        <v>Nth America</v>
      </c>
    </row>
    <row r="832" spans="1:72" s="49" customFormat="1" x14ac:dyDescent="0.25">
      <c r="A832" s="35">
        <v>1</v>
      </c>
      <c r="B832" s="35"/>
      <c r="C832" s="3" t="s">
        <v>1049</v>
      </c>
      <c r="D832" s="3">
        <v>1976</v>
      </c>
      <c r="E832" s="3" t="s">
        <v>1050</v>
      </c>
      <c r="F832" s="3" t="s">
        <v>24</v>
      </c>
      <c r="G832" s="3" t="s">
        <v>1642</v>
      </c>
      <c r="H832" s="3" t="s">
        <v>1978</v>
      </c>
      <c r="I832" s="3" t="s">
        <v>1978</v>
      </c>
      <c r="J832" s="3" t="s">
        <v>2803</v>
      </c>
      <c r="K832" s="3" t="s">
        <v>2804</v>
      </c>
      <c r="L832" s="3" t="s">
        <v>2805</v>
      </c>
      <c r="M832" s="3"/>
      <c r="N832" s="3"/>
      <c r="O832" s="3">
        <v>1</v>
      </c>
      <c r="P832" s="3"/>
      <c r="Q832" s="3"/>
      <c r="R832" s="3">
        <v>1</v>
      </c>
      <c r="S832" s="3"/>
      <c r="T832" s="3"/>
      <c r="U832" s="3"/>
      <c r="V832" s="3"/>
      <c r="W832" s="3"/>
      <c r="X832" s="3"/>
      <c r="Y832" s="3">
        <v>1</v>
      </c>
      <c r="Z832" s="3"/>
      <c r="AA832" s="3"/>
      <c r="AB832" s="3"/>
      <c r="AC832" s="3"/>
      <c r="AD832" s="3"/>
      <c r="AE832" s="3"/>
      <c r="AF832" s="3"/>
      <c r="AG832" s="3"/>
      <c r="AH832" s="3"/>
      <c r="AI832" s="3"/>
      <c r="AJ832" s="3"/>
      <c r="AK832" s="3">
        <v>1</v>
      </c>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21">
        <v>0</v>
      </c>
      <c r="BP832" s="3"/>
      <c r="BQ832" s="3"/>
      <c r="BR832" s="3"/>
      <c r="BS832" s="3" t="s">
        <v>1978</v>
      </c>
      <c r="BT832" s="38" t="str">
        <f t="shared" si="13"/>
        <v>Nth America</v>
      </c>
    </row>
    <row r="833" spans="1:72" s="49" customFormat="1" x14ac:dyDescent="0.25">
      <c r="A833" s="35">
        <v>1</v>
      </c>
      <c r="B833" s="35"/>
      <c r="C833" s="3" t="s">
        <v>438</v>
      </c>
      <c r="D833" s="3">
        <v>1973</v>
      </c>
      <c r="E833" s="3" t="s">
        <v>439</v>
      </c>
      <c r="F833" s="3" t="s">
        <v>440</v>
      </c>
      <c r="G833" s="3" t="s">
        <v>1642</v>
      </c>
      <c r="H833" s="3" t="s">
        <v>1662</v>
      </c>
      <c r="I833" s="3" t="s">
        <v>1978</v>
      </c>
      <c r="J833" s="3" t="s">
        <v>1651</v>
      </c>
      <c r="K833" s="3" t="s">
        <v>1651</v>
      </c>
      <c r="L833" s="3" t="s">
        <v>2111</v>
      </c>
      <c r="M833" s="3"/>
      <c r="N833" s="3"/>
      <c r="O833" s="3">
        <v>1</v>
      </c>
      <c r="P833" s="3"/>
      <c r="Q833" s="3"/>
      <c r="R833" s="3">
        <v>1</v>
      </c>
      <c r="S833" s="3"/>
      <c r="T833" s="3"/>
      <c r="U833" s="3"/>
      <c r="V833" s="3"/>
      <c r="W833" s="3"/>
      <c r="X833" s="3"/>
      <c r="Y833" s="3"/>
      <c r="Z833" s="3"/>
      <c r="AA833" s="3"/>
      <c r="AB833" s="3"/>
      <c r="AC833" s="3"/>
      <c r="AD833" s="3"/>
      <c r="AE833" s="3">
        <v>1</v>
      </c>
      <c r="AF833" s="3"/>
      <c r="AG833" s="3"/>
      <c r="AH833" s="3"/>
      <c r="AI833" s="3"/>
      <c r="AJ833" s="3"/>
      <c r="AK833" s="3">
        <v>1</v>
      </c>
      <c r="AL833" s="3"/>
      <c r="AM833" s="3"/>
      <c r="AN833" s="3"/>
      <c r="AO833" s="3"/>
      <c r="AP833" s="3"/>
      <c r="AQ833" s="3"/>
      <c r="AR833" s="3"/>
      <c r="AS833" s="3"/>
      <c r="AT833" s="3"/>
      <c r="AU833" s="3"/>
      <c r="AV833" s="3"/>
      <c r="AW833" s="3"/>
      <c r="AX833" s="3"/>
      <c r="AY833" s="3"/>
      <c r="AZ833" s="3"/>
      <c r="BA833" s="3"/>
      <c r="BB833" s="3"/>
      <c r="BC833" s="3"/>
      <c r="BD833" s="3">
        <v>1</v>
      </c>
      <c r="BE833" s="3"/>
      <c r="BF833" s="3"/>
      <c r="BG833" s="3"/>
      <c r="BH833" s="3"/>
      <c r="BI833" s="3"/>
      <c r="BJ833" s="3"/>
      <c r="BK833" s="3"/>
      <c r="BL833" s="3">
        <v>1</v>
      </c>
      <c r="BM833" s="3"/>
      <c r="BN833" s="3"/>
      <c r="BO833" s="21">
        <v>0</v>
      </c>
      <c r="BP833" s="3"/>
      <c r="BQ833" s="3"/>
      <c r="BR833" s="3"/>
      <c r="BS833" s="3" t="s">
        <v>1978</v>
      </c>
      <c r="BT833" s="38" t="str">
        <f t="shared" si="13"/>
        <v>Nth America</v>
      </c>
    </row>
    <row r="834" spans="1:72" s="49" customFormat="1" x14ac:dyDescent="0.25">
      <c r="A834" s="35">
        <v>1</v>
      </c>
      <c r="B834" s="35"/>
      <c r="C834" s="3" t="s">
        <v>528</v>
      </c>
      <c r="D834" s="3"/>
      <c r="E834" s="3" t="s">
        <v>529</v>
      </c>
      <c r="F834" s="3"/>
      <c r="G834" s="3" t="s">
        <v>1617</v>
      </c>
      <c r="H834" s="3" t="s">
        <v>1651</v>
      </c>
      <c r="I834" s="3" t="s">
        <v>3829</v>
      </c>
      <c r="J834" s="12" t="s">
        <v>2211</v>
      </c>
      <c r="K834" s="3" t="s">
        <v>1651</v>
      </c>
      <c r="L834" s="3" t="s">
        <v>3915</v>
      </c>
      <c r="M834" s="3"/>
      <c r="N834" s="3">
        <v>1</v>
      </c>
      <c r="O834" s="3"/>
      <c r="P834" s="3"/>
      <c r="Q834" s="3"/>
      <c r="R834" s="3"/>
      <c r="S834" s="3">
        <v>1</v>
      </c>
      <c r="T834" s="3"/>
      <c r="U834" s="3"/>
      <c r="V834" s="3"/>
      <c r="W834" s="3"/>
      <c r="X834" s="3"/>
      <c r="Y834" s="3"/>
      <c r="Z834" s="3">
        <v>1</v>
      </c>
      <c r="AA834" s="3"/>
      <c r="AB834" s="3"/>
      <c r="AC834" s="3"/>
      <c r="AD834" s="3"/>
      <c r="AE834" s="3"/>
      <c r="AF834" s="3"/>
      <c r="AG834" s="3"/>
      <c r="AH834" s="3"/>
      <c r="AI834" s="3"/>
      <c r="AJ834" s="3">
        <v>1</v>
      </c>
      <c r="AK834" s="3"/>
      <c r="AL834" s="3"/>
      <c r="AM834" s="3"/>
      <c r="AN834" s="3"/>
      <c r="AO834" s="3"/>
      <c r="AP834" s="3"/>
      <c r="AQ834" s="3"/>
      <c r="AR834" s="3"/>
      <c r="AS834" s="3"/>
      <c r="AT834" s="3"/>
      <c r="AU834" s="3"/>
      <c r="AV834" s="3"/>
      <c r="AW834" s="3">
        <v>1</v>
      </c>
      <c r="AX834" s="3"/>
      <c r="AY834" s="3"/>
      <c r="AZ834" s="3"/>
      <c r="BA834" s="3"/>
      <c r="BB834" s="3"/>
      <c r="BC834" s="3"/>
      <c r="BD834" s="3">
        <v>1</v>
      </c>
      <c r="BE834" s="3"/>
      <c r="BF834" s="3"/>
      <c r="BG834" s="3"/>
      <c r="BH834" s="3"/>
      <c r="BI834" s="3"/>
      <c r="BJ834" s="3"/>
      <c r="BK834" s="3"/>
      <c r="BL834" s="3"/>
      <c r="BM834" s="3"/>
      <c r="BN834" s="3"/>
      <c r="BO834" s="21">
        <v>0</v>
      </c>
      <c r="BP834" s="3"/>
      <c r="BQ834" s="3"/>
      <c r="BR834" s="3"/>
      <c r="BS834" s="3" t="s">
        <v>3846</v>
      </c>
      <c r="BT834" s="38" t="str">
        <f t="shared" si="13"/>
        <v>Other</v>
      </c>
    </row>
    <row r="835" spans="1:72" s="49" customFormat="1" x14ac:dyDescent="0.25">
      <c r="A835" s="35">
        <v>1</v>
      </c>
      <c r="B835" s="35"/>
      <c r="C835" s="3" t="s">
        <v>1225</v>
      </c>
      <c r="D835" s="3"/>
      <c r="E835" s="3" t="s">
        <v>1226</v>
      </c>
      <c r="F835" s="3"/>
      <c r="G835" s="3" t="s">
        <v>1617</v>
      </c>
      <c r="H835" s="3" t="s">
        <v>1783</v>
      </c>
      <c r="I835" s="3" t="s">
        <v>1665</v>
      </c>
      <c r="J835" s="12" t="s">
        <v>3003</v>
      </c>
      <c r="K835" s="3" t="s">
        <v>3004</v>
      </c>
      <c r="L835" s="3" t="s">
        <v>3005</v>
      </c>
      <c r="M835" s="3"/>
      <c r="N835" s="3">
        <v>1</v>
      </c>
      <c r="O835" s="3">
        <v>1</v>
      </c>
      <c r="P835" s="3"/>
      <c r="Q835" s="3"/>
      <c r="R835" s="3">
        <v>1</v>
      </c>
      <c r="S835" s="3">
        <v>1</v>
      </c>
      <c r="T835" s="3"/>
      <c r="U835" s="3"/>
      <c r="V835" s="3"/>
      <c r="W835" s="3"/>
      <c r="X835" s="3"/>
      <c r="Y835" s="3">
        <v>1</v>
      </c>
      <c r="Z835" s="3"/>
      <c r="AA835" s="3"/>
      <c r="AB835" s="3"/>
      <c r="AC835" s="3"/>
      <c r="AD835" s="3"/>
      <c r="AE835" s="3"/>
      <c r="AF835" s="3"/>
      <c r="AG835" s="3"/>
      <c r="AH835" s="3"/>
      <c r="AI835" s="3">
        <v>1</v>
      </c>
      <c r="AJ835" s="3">
        <v>1</v>
      </c>
      <c r="AK835" s="3"/>
      <c r="AL835" s="3"/>
      <c r="AM835" s="3"/>
      <c r="AN835" s="3">
        <v>1</v>
      </c>
      <c r="AO835" s="3"/>
      <c r="AP835" s="3"/>
      <c r="AQ835" s="3"/>
      <c r="AR835" s="3"/>
      <c r="AS835" s="3"/>
      <c r="AT835" s="3"/>
      <c r="AU835" s="3"/>
      <c r="AV835" s="3"/>
      <c r="AW835" s="3"/>
      <c r="AX835" s="3"/>
      <c r="AY835" s="3">
        <v>1</v>
      </c>
      <c r="AZ835" s="3"/>
      <c r="BA835" s="3"/>
      <c r="BB835" s="3"/>
      <c r="BC835" s="3"/>
      <c r="BD835" s="3"/>
      <c r="BE835" s="3"/>
      <c r="BF835" s="3"/>
      <c r="BG835" s="3"/>
      <c r="BH835" s="3"/>
      <c r="BI835" s="3"/>
      <c r="BJ835" s="3"/>
      <c r="BK835" s="3">
        <v>1</v>
      </c>
      <c r="BL835" s="3">
        <v>1</v>
      </c>
      <c r="BM835" s="3"/>
      <c r="BN835" s="3"/>
      <c r="BO835" s="21">
        <v>0</v>
      </c>
      <c r="BP835" s="3"/>
      <c r="BQ835" s="3"/>
      <c r="BR835" s="3"/>
      <c r="BS835" s="3" t="s">
        <v>1665</v>
      </c>
      <c r="BT835" s="38" t="str">
        <f t="shared" si="13"/>
        <v>Nth America</v>
      </c>
    </row>
    <row r="836" spans="1:72" s="49" customFormat="1" x14ac:dyDescent="0.25">
      <c r="A836" s="35">
        <v>1</v>
      </c>
      <c r="B836" s="35"/>
      <c r="C836" s="3" t="s">
        <v>1233</v>
      </c>
      <c r="D836" s="3"/>
      <c r="E836" s="3" t="s">
        <v>1234</v>
      </c>
      <c r="F836" s="3"/>
      <c r="G836" s="3" t="s">
        <v>1617</v>
      </c>
      <c r="H836" s="3" t="s">
        <v>1978</v>
      </c>
      <c r="I836" s="3" t="s">
        <v>1978</v>
      </c>
      <c r="J836" s="12" t="s">
        <v>3014</v>
      </c>
      <c r="K836" s="3" t="s">
        <v>3013</v>
      </c>
      <c r="L836" s="3" t="s">
        <v>3015</v>
      </c>
      <c r="M836" s="3"/>
      <c r="N836" s="3">
        <v>1</v>
      </c>
      <c r="O836" s="3">
        <v>1</v>
      </c>
      <c r="P836" s="3"/>
      <c r="Q836" s="3"/>
      <c r="R836" s="3">
        <v>1</v>
      </c>
      <c r="S836" s="3">
        <v>1</v>
      </c>
      <c r="T836" s="3"/>
      <c r="U836" s="3"/>
      <c r="V836" s="3"/>
      <c r="W836" s="3"/>
      <c r="X836" s="3"/>
      <c r="Y836" s="3">
        <v>1</v>
      </c>
      <c r="Z836" s="3"/>
      <c r="AA836" s="3"/>
      <c r="AB836" s="3"/>
      <c r="AC836" s="3"/>
      <c r="AD836" s="3"/>
      <c r="AE836" s="3"/>
      <c r="AF836" s="3"/>
      <c r="AG836" s="3"/>
      <c r="AH836" s="3"/>
      <c r="AI836" s="3">
        <v>1</v>
      </c>
      <c r="AJ836" s="3">
        <v>1</v>
      </c>
      <c r="AK836" s="3"/>
      <c r="AL836" s="3"/>
      <c r="AM836" s="3"/>
      <c r="AN836" s="3">
        <v>1</v>
      </c>
      <c r="AO836" s="3"/>
      <c r="AP836" s="3"/>
      <c r="AQ836" s="3"/>
      <c r="AR836" s="3"/>
      <c r="AS836" s="3">
        <v>1</v>
      </c>
      <c r="AT836" s="3"/>
      <c r="AU836" s="3"/>
      <c r="AV836" s="3"/>
      <c r="AW836" s="3"/>
      <c r="AX836" s="3"/>
      <c r="AY836" s="3"/>
      <c r="AZ836" s="3"/>
      <c r="BA836" s="3"/>
      <c r="BB836" s="3"/>
      <c r="BC836" s="3"/>
      <c r="BD836" s="3"/>
      <c r="BE836" s="3"/>
      <c r="BF836" s="3"/>
      <c r="BG836" s="3"/>
      <c r="BH836" s="3"/>
      <c r="BI836" s="3"/>
      <c r="BJ836" s="3"/>
      <c r="BK836" s="3"/>
      <c r="BL836" s="3"/>
      <c r="BM836" s="3"/>
      <c r="BN836" s="3"/>
      <c r="BO836" s="21">
        <v>0</v>
      </c>
      <c r="BP836" s="3"/>
      <c r="BQ836" s="3"/>
      <c r="BR836" s="3"/>
      <c r="BS836" s="3" t="s">
        <v>1978</v>
      </c>
      <c r="BT836" s="38" t="str">
        <f t="shared" si="13"/>
        <v>Nth America</v>
      </c>
    </row>
    <row r="837" spans="1:72" s="49" customFormat="1" x14ac:dyDescent="0.25">
      <c r="A837" s="35">
        <v>1</v>
      </c>
      <c r="B837" s="35"/>
      <c r="C837" s="3" t="s">
        <v>1290</v>
      </c>
      <c r="D837" s="3"/>
      <c r="E837" s="3" t="s">
        <v>1291</v>
      </c>
      <c r="F837" s="3"/>
      <c r="G837" s="3" t="s">
        <v>1617</v>
      </c>
      <c r="H837" s="3" t="s">
        <v>3828</v>
      </c>
      <c r="I837" s="3" t="s">
        <v>3828</v>
      </c>
      <c r="J837" s="12" t="s">
        <v>3080</v>
      </c>
      <c r="K837" s="3" t="s">
        <v>3081</v>
      </c>
      <c r="L837" s="3" t="s">
        <v>3082</v>
      </c>
      <c r="M837" s="3"/>
      <c r="N837" s="3">
        <v>1</v>
      </c>
      <c r="O837" s="3">
        <v>1</v>
      </c>
      <c r="P837" s="3"/>
      <c r="Q837" s="3"/>
      <c r="R837" s="3">
        <v>1</v>
      </c>
      <c r="S837" s="3">
        <v>1</v>
      </c>
      <c r="T837" s="3"/>
      <c r="U837" s="3"/>
      <c r="V837" s="3"/>
      <c r="W837" s="3"/>
      <c r="X837" s="3"/>
      <c r="Y837" s="3">
        <v>1</v>
      </c>
      <c r="Z837" s="3"/>
      <c r="AA837" s="3"/>
      <c r="AB837" s="3"/>
      <c r="AC837" s="3"/>
      <c r="AD837" s="3"/>
      <c r="AE837" s="3"/>
      <c r="AF837" s="3"/>
      <c r="AG837" s="3"/>
      <c r="AH837" s="3"/>
      <c r="AI837" s="3"/>
      <c r="AJ837" s="3"/>
      <c r="AK837" s="3">
        <v>1</v>
      </c>
      <c r="AL837" s="3"/>
      <c r="AM837" s="3"/>
      <c r="AN837" s="3">
        <v>1</v>
      </c>
      <c r="AO837" s="3"/>
      <c r="AP837" s="3"/>
      <c r="AQ837" s="3">
        <v>1</v>
      </c>
      <c r="AR837" s="3"/>
      <c r="AS837" s="3"/>
      <c r="AT837" s="3">
        <v>1</v>
      </c>
      <c r="AU837" s="3"/>
      <c r="AV837" s="3"/>
      <c r="AW837" s="3"/>
      <c r="AX837" s="3"/>
      <c r="AY837" s="3"/>
      <c r="AZ837" s="3"/>
      <c r="BA837" s="3"/>
      <c r="BB837" s="3">
        <v>1</v>
      </c>
      <c r="BC837" s="3"/>
      <c r="BD837" s="3"/>
      <c r="BE837" s="3"/>
      <c r="BF837" s="3"/>
      <c r="BG837" s="3"/>
      <c r="BH837" s="3"/>
      <c r="BI837" s="3"/>
      <c r="BJ837" s="3">
        <v>1</v>
      </c>
      <c r="BK837" s="3"/>
      <c r="BL837" s="3"/>
      <c r="BM837" s="3"/>
      <c r="BN837" s="3"/>
      <c r="BO837" s="21">
        <v>0</v>
      </c>
      <c r="BP837" s="3"/>
      <c r="BQ837" s="3"/>
      <c r="BR837" s="3"/>
      <c r="BS837" s="3" t="s">
        <v>3846</v>
      </c>
      <c r="BT837" s="38" t="str">
        <f t="shared" si="13"/>
        <v>Other</v>
      </c>
    </row>
    <row r="838" spans="1:72" s="49" customFormat="1" x14ac:dyDescent="0.25">
      <c r="A838" s="35">
        <v>1</v>
      </c>
      <c r="B838" s="35"/>
      <c r="C838" s="3" t="s">
        <v>1505</v>
      </c>
      <c r="D838" s="3"/>
      <c r="E838" s="3" t="s">
        <v>1506</v>
      </c>
      <c r="F838" s="3"/>
      <c r="G838" s="3" t="s">
        <v>1617</v>
      </c>
      <c r="H838" s="3" t="s">
        <v>1978</v>
      </c>
      <c r="I838" s="3" t="s">
        <v>1978</v>
      </c>
      <c r="J838" s="3" t="s">
        <v>3329</v>
      </c>
      <c r="K838" s="3" t="s">
        <v>1651</v>
      </c>
      <c r="L838" s="3" t="s">
        <v>3330</v>
      </c>
      <c r="M838" s="3"/>
      <c r="N838" s="3">
        <v>1</v>
      </c>
      <c r="O838" s="3">
        <v>1</v>
      </c>
      <c r="P838" s="3"/>
      <c r="Q838" s="3"/>
      <c r="R838" s="3">
        <v>1</v>
      </c>
      <c r="S838" s="3">
        <v>1</v>
      </c>
      <c r="T838" s="3"/>
      <c r="U838" s="3"/>
      <c r="V838" s="3"/>
      <c r="W838" s="3"/>
      <c r="X838" s="3"/>
      <c r="Y838" s="3"/>
      <c r="Z838" s="3"/>
      <c r="AA838" s="3"/>
      <c r="AB838" s="3"/>
      <c r="AC838" s="3"/>
      <c r="AD838" s="3">
        <v>1</v>
      </c>
      <c r="AE838" s="3"/>
      <c r="AF838" s="3"/>
      <c r="AG838" s="3"/>
      <c r="AH838" s="3"/>
      <c r="AI838" s="3"/>
      <c r="AJ838" s="3">
        <v>1</v>
      </c>
      <c r="AK838" s="3">
        <v>1</v>
      </c>
      <c r="AL838" s="3"/>
      <c r="AM838" s="3"/>
      <c r="AN838" s="3"/>
      <c r="AO838" s="3"/>
      <c r="AP838" s="3"/>
      <c r="AQ838" s="3"/>
      <c r="AR838" s="3"/>
      <c r="AS838" s="3"/>
      <c r="AT838" s="3"/>
      <c r="AU838" s="3"/>
      <c r="AV838" s="3"/>
      <c r="AW838" s="3">
        <v>1</v>
      </c>
      <c r="AX838" s="3"/>
      <c r="AY838" s="3"/>
      <c r="AZ838" s="3"/>
      <c r="BA838" s="3"/>
      <c r="BB838" s="3"/>
      <c r="BC838" s="3"/>
      <c r="BD838" s="3"/>
      <c r="BE838" s="3"/>
      <c r="BF838" s="3"/>
      <c r="BG838" s="3"/>
      <c r="BH838" s="3"/>
      <c r="BI838" s="3"/>
      <c r="BJ838" s="3"/>
      <c r="BK838" s="3">
        <v>1</v>
      </c>
      <c r="BL838" s="3"/>
      <c r="BM838" s="3"/>
      <c r="BN838" s="3"/>
      <c r="BO838" s="21">
        <v>0</v>
      </c>
      <c r="BP838" s="3"/>
      <c r="BQ838" s="3"/>
      <c r="BR838" s="3"/>
      <c r="BS838" s="3" t="s">
        <v>1978</v>
      </c>
      <c r="BT838" s="38" t="str">
        <f t="shared" si="13"/>
        <v>Nth America</v>
      </c>
    </row>
    <row r="839" spans="1:72" x14ac:dyDescent="0.25">
      <c r="BT839" s="38"/>
    </row>
    <row r="840" spans="1:72" x14ac:dyDescent="0.25">
      <c r="BT840" s="38"/>
    </row>
    <row r="841" spans="1:72" x14ac:dyDescent="0.25">
      <c r="BT841" s="38"/>
    </row>
  </sheetData>
  <sortState xmlns:xlrd2="http://schemas.microsoft.com/office/spreadsheetml/2017/richdata2" ref="A2:BT841">
    <sortCondition ref="AG2:AG841"/>
    <sortCondition ref="AH2:AH841"/>
    <sortCondition descending="1" ref="D2:D841"/>
  </sortState>
  <hyperlinks>
    <hyperlink ref="L270" r:id="rId1" xr:uid="{CD0C756F-CBDA-41AF-B439-07386BCE86C7}"/>
    <hyperlink ref="L559" r:id="rId2" xr:uid="{706CB46A-1507-4E78-81AE-CAD0BCE8C9A0}"/>
    <hyperlink ref="L276" r:id="rId3" location="v=onepage&amp;q=%22Unique%20experiences%20and%20needs%20of%20LGBT%20older%20people%3A%20one%20community%20in%20rural%20California%20responds%22&amp;f=false" display="https://books.google.com.au/books?id=xYq5BwAAQBAJ&amp;pg=PA131&amp;lpg=PA131&amp;dq=%22Unique+experiences+and+needs+of+LGBT+older+people:+one+community+in+rural+California+responds%22&amp;source=bl&amp;ots=AD06OPmayW&amp;sig=vOKycG2TGuURE-YJED1EAFCXD20&amp;hl=en&amp;sa=X&amp;ved=2ahUKEwiIn8Ss-8XdAhWFF4gKHd0BBUIQ6AEwA3oECAgQAQ#v=onepage&amp;q=%22Unique%20experiences%20and%20needs%20of%20LGBT%20older%20people%3A%20one%20community%20in%20rural%20California%20responds%22&amp;f=false" xr:uid="{F59D69E0-04B4-47DA-887A-C13A29EA2059}"/>
    <hyperlink ref="L729" r:id="rId4" xr:uid="{DAD1C9CD-9DFF-44AF-B2B7-04BDCF0834B9}"/>
    <hyperlink ref="L461" r:id="rId5" xr:uid="{20602ED6-F5C9-49A2-BC0B-D55B3A839918}"/>
    <hyperlink ref="L105" r:id="rId6" xr:uid="{C30DB4B3-9B95-4FCC-92CF-FF5725933563}"/>
    <hyperlink ref="L496" r:id="rId7" xr:uid="{A91DA76D-F14F-4B82-B13C-DE700C0ED29A}"/>
    <hyperlink ref="L284" r:id="rId8" xr:uid="{9D69B341-3090-47BF-9FDB-74459F41E9B7}"/>
    <hyperlink ref="L418" r:id="rId9" xr:uid="{5F7BFB67-A10D-40A4-8CBC-3FC7443F9AFC}"/>
    <hyperlink ref="L534" r:id="rId10" xr:uid="{D2E0A15B-7D1F-41B6-9F0E-3F4033A509BD}"/>
    <hyperlink ref="L197" r:id="rId11" location="v=onepage&amp;q=%22Temporality%20and%20Gay%20Aging%20in%20US%20Television%22&amp;f=false" display="https://books.google.com.au/books?id=L46yCwAAQBAJ&amp;pg=PA187&amp;lpg=PA187&amp;dq=%22Temporality+and+Gay+Aging+in+US+Television%22&amp;source=bl&amp;ots=Z03HNj__q7&amp;sig=8ylaVCvF3hqvODEqJb5zJFZBui4&amp;hl=en&amp;sa=X&amp;ved=2ahUKEwj9zoz8u8jdAhWGFogKHfSBAtcQ6AEwAXoECAgQAQ#v=onepage&amp;q=%22Temporality%20and%20Gay%20Aging%20in%20US%20Television%22&amp;f=false" xr:uid="{8651BAFE-E1DF-424A-BB1F-031F7515DFD6}"/>
    <hyperlink ref="L425" r:id="rId12" location="v=onepage&amp;q=%22Sexual%20orientation%20and%20aging%20in%20Western%20society%22&amp;f=false" display="https://books.google.com.au/books?hl=en&amp;lr=&amp;id=bvy9NaEwPnwC&amp;oi=fnd&amp;pg=PA132&amp;dq=%22Sexual+orientation+and+aging+in+Western+society%22&amp;ots=TdZk7sFPfL&amp;sig=0ubxrWcu5OoFcCevsHPcGaf7oM0#v=onepage&amp;q=%22Sexual%20orientation%20and%20aging%20in%20Western%20society%22&amp;f=false" xr:uid="{37A14BD5-0740-44BC-A2CE-FFD8C3D8FE26}"/>
    <hyperlink ref="L717" r:id="rId13" xr:uid="{47F2508D-107D-4077-934B-4D3454807EDC}"/>
    <hyperlink ref="L34" r:id="rId14" xr:uid="{C93F609F-B722-41DD-9A1F-ED7622EFA7B1}"/>
    <hyperlink ref="L373" r:id="rId15" location="page_scan_tab_contents" xr:uid="{BFE110FF-CA9C-41D0-9F82-6374A7A5809B}"/>
    <hyperlink ref="L783" r:id="rId16" xr:uid="{EE417E72-018E-4589-85FA-E6C4D4BD7F4E}"/>
    <hyperlink ref="L435" r:id="rId17" location="v=onepage&amp;q=%22What%20a%20difference%20a%20gay%20makes%20The%20constitution%20of%20the%20'older%20gay%20man'%22&amp;f=false" display="https://books.google.com.au/books?id=Nu5CmNm3QbsC&amp;pg=PT134&amp;lpg=PT134&amp;dq=%22What+a+difference+a+gay+makes+The+constitution+of+the+%27older+gay+man%27%22&amp;source=bl&amp;ots=8tV65sEx3g&amp;sig=-NAmY4ZRvzBzKrVCnsJsDdyBFt8&amp;hl=en&amp;sa=X&amp;ved=2ahUKEwil8Nf-i8ndAhXH7GEKHdwOAc4Q6AEwBHoECAQQAQ#v=onepage&amp;q=%22What%20a%20difference%20a%20gay%20makes%20The%20constitution%20of%20the%20'older%20gay%20man'%22&amp;f=false" xr:uid="{38557575-89DB-47CA-9A24-97E3608459A5}"/>
    <hyperlink ref="L733" r:id="rId18" xr:uid="{F0266D26-AD82-420A-B2DA-265ECCE5C9A3}"/>
    <hyperlink ref="L778" r:id="rId19" xr:uid="{49C5803E-7557-4B14-92FE-BD2EDA1E79D1}"/>
    <hyperlink ref="L698" r:id="rId20" location="v=onepage&amp;q=%22Identity%20careers%20of%20older%20gay%20men%20and%20lesbians%22&amp;f=false" display="https://books.google.com.au/books?id=wJkHUmXPAGMC&amp;pg=PA179&amp;lpg=PA179&amp;dq=%22Identity+careers+of+older+gay+men+and+lesbians%22&amp;source=bl&amp;ots=Bx6maDgO_l&amp;sig=7ZgTQY9FLzLuCmnhtjyyWcKkREo&amp;hl=en&amp;sa=X&amp;ved=2ahUKEwj-jcXivMvdAhWCWLwKHcqgBBkQ6AEwCHoECAMQAQ#v=onepage&amp;q=%22Identity%20careers%20of%20older%20gay%20men%20and%20lesbians%22&amp;f=false" xr:uid="{6218F61F-C917-46C2-B857-85B49207F875}"/>
    <hyperlink ref="L535" r:id="rId21" xr:uid="{667107AD-DC0C-41CD-B8CB-5128A9230E8F}"/>
    <hyperlink ref="L22" r:id="rId22" xr:uid="{513A0274-13A2-4B71-8883-6E00722A9D58}"/>
  </hyperlinks>
  <pageMargins left="0.7" right="0.7" top="0.75" bottom="0.75" header="0.3" footer="0.3"/>
  <pageSetup orientation="portrait" horizontalDpi="4294967294"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B5BF-9CAD-474A-B75B-746AC7F0DDA0}">
  <dimension ref="A1:I906"/>
  <sheetViews>
    <sheetView workbookViewId="0">
      <selection activeCell="T21" sqref="T21"/>
    </sheetView>
  </sheetViews>
  <sheetFormatPr defaultRowHeight="15" x14ac:dyDescent="0.25"/>
  <cols>
    <col min="1" max="1" width="11.140625" style="43" customWidth="1"/>
  </cols>
  <sheetData>
    <row r="1" spans="1:9" x14ac:dyDescent="0.25">
      <c r="A1" s="40" t="s">
        <v>1</v>
      </c>
    </row>
    <row r="2" spans="1:9" x14ac:dyDescent="0.25">
      <c r="A2" s="21">
        <v>2018</v>
      </c>
      <c r="E2" s="44"/>
    </row>
    <row r="3" spans="1:9" x14ac:dyDescent="0.25">
      <c r="A3" s="3">
        <v>2016</v>
      </c>
      <c r="E3" s="44" t="s">
        <v>1</v>
      </c>
      <c r="F3" s="44" t="s">
        <v>3849</v>
      </c>
    </row>
    <row r="4" spans="1:9" x14ac:dyDescent="0.25">
      <c r="A4" s="3">
        <v>2016</v>
      </c>
      <c r="E4">
        <v>1973</v>
      </c>
      <c r="F4">
        <f t="shared" ref="F4:F49" si="0">COUNTIF($A$2:$A$906,E4)</f>
        <v>1</v>
      </c>
    </row>
    <row r="5" spans="1:9" x14ac:dyDescent="0.25">
      <c r="A5" s="3">
        <v>2016</v>
      </c>
      <c r="E5">
        <v>1974</v>
      </c>
      <c r="F5">
        <f t="shared" si="0"/>
        <v>0</v>
      </c>
      <c r="H5" t="s">
        <v>3848</v>
      </c>
      <c r="I5">
        <f>COUNTIF(A2:A906, "unknown")</f>
        <v>0</v>
      </c>
    </row>
    <row r="6" spans="1:9" x14ac:dyDescent="0.25">
      <c r="A6" s="3">
        <v>2016</v>
      </c>
      <c r="E6">
        <v>1975</v>
      </c>
      <c r="F6">
        <f t="shared" si="0"/>
        <v>0</v>
      </c>
    </row>
    <row r="7" spans="1:9" x14ac:dyDescent="0.25">
      <c r="A7" s="3">
        <v>2015</v>
      </c>
      <c r="E7">
        <v>1976</v>
      </c>
      <c r="F7">
        <f t="shared" si="0"/>
        <v>1</v>
      </c>
    </row>
    <row r="8" spans="1:9" x14ac:dyDescent="0.25">
      <c r="A8" s="3">
        <v>2010</v>
      </c>
      <c r="E8">
        <v>1977</v>
      </c>
      <c r="F8">
        <f t="shared" si="0"/>
        <v>2</v>
      </c>
    </row>
    <row r="9" spans="1:9" x14ac:dyDescent="0.25">
      <c r="A9" s="3">
        <v>2009</v>
      </c>
      <c r="E9">
        <v>1978</v>
      </c>
      <c r="F9">
        <f t="shared" si="0"/>
        <v>3</v>
      </c>
    </row>
    <row r="10" spans="1:9" x14ac:dyDescent="0.25">
      <c r="A10" s="3">
        <v>2017</v>
      </c>
      <c r="E10">
        <v>1979</v>
      </c>
      <c r="F10">
        <f t="shared" si="0"/>
        <v>2</v>
      </c>
    </row>
    <row r="11" spans="1:9" x14ac:dyDescent="0.25">
      <c r="A11" s="3">
        <v>2016</v>
      </c>
      <c r="E11">
        <v>1980</v>
      </c>
      <c r="F11">
        <f t="shared" si="0"/>
        <v>3</v>
      </c>
    </row>
    <row r="12" spans="1:9" x14ac:dyDescent="0.25">
      <c r="A12" s="3">
        <v>2016</v>
      </c>
      <c r="E12">
        <v>1981</v>
      </c>
      <c r="F12">
        <f t="shared" si="0"/>
        <v>2</v>
      </c>
    </row>
    <row r="13" spans="1:9" x14ac:dyDescent="0.25">
      <c r="A13" s="3">
        <v>2016</v>
      </c>
      <c r="E13">
        <v>1982</v>
      </c>
      <c r="F13">
        <f t="shared" si="0"/>
        <v>3</v>
      </c>
    </row>
    <row r="14" spans="1:9" x14ac:dyDescent="0.25">
      <c r="A14" s="21">
        <v>2016</v>
      </c>
      <c r="E14">
        <v>1983</v>
      </c>
      <c r="F14">
        <f t="shared" si="0"/>
        <v>1</v>
      </c>
    </row>
    <row r="15" spans="1:9" x14ac:dyDescent="0.25">
      <c r="A15" s="3">
        <v>2015</v>
      </c>
      <c r="E15">
        <v>1984</v>
      </c>
      <c r="F15">
        <f t="shared" si="0"/>
        <v>2</v>
      </c>
    </row>
    <row r="16" spans="1:9" x14ac:dyDescent="0.25">
      <c r="A16" s="3">
        <v>2014</v>
      </c>
      <c r="E16">
        <v>1985</v>
      </c>
      <c r="F16">
        <f t="shared" si="0"/>
        <v>3</v>
      </c>
    </row>
    <row r="17" spans="1:6" x14ac:dyDescent="0.25">
      <c r="A17" s="3">
        <v>2014</v>
      </c>
      <c r="E17">
        <v>1986</v>
      </c>
      <c r="F17">
        <f t="shared" si="0"/>
        <v>0</v>
      </c>
    </row>
    <row r="18" spans="1:6" x14ac:dyDescent="0.25">
      <c r="A18" s="3">
        <v>2013</v>
      </c>
      <c r="E18">
        <v>1987</v>
      </c>
      <c r="F18">
        <f t="shared" si="0"/>
        <v>4</v>
      </c>
    </row>
    <row r="19" spans="1:6" x14ac:dyDescent="0.25">
      <c r="A19" s="3">
        <v>2013</v>
      </c>
      <c r="E19">
        <v>1988</v>
      </c>
      <c r="F19">
        <f t="shared" si="0"/>
        <v>0</v>
      </c>
    </row>
    <row r="20" spans="1:6" x14ac:dyDescent="0.25">
      <c r="A20" s="3">
        <v>2012</v>
      </c>
      <c r="E20">
        <v>1989</v>
      </c>
      <c r="F20">
        <f t="shared" si="0"/>
        <v>3</v>
      </c>
    </row>
    <row r="21" spans="1:6" x14ac:dyDescent="0.25">
      <c r="A21" s="3">
        <v>2012</v>
      </c>
      <c r="E21">
        <v>1990</v>
      </c>
      <c r="F21">
        <f t="shared" si="0"/>
        <v>7</v>
      </c>
    </row>
    <row r="22" spans="1:6" x14ac:dyDescent="0.25">
      <c r="A22" s="3">
        <v>2010</v>
      </c>
      <c r="E22">
        <v>1991</v>
      </c>
      <c r="F22">
        <f t="shared" si="0"/>
        <v>3</v>
      </c>
    </row>
    <row r="23" spans="1:6" x14ac:dyDescent="0.25">
      <c r="A23" s="3">
        <v>2009</v>
      </c>
      <c r="E23">
        <v>1992</v>
      </c>
      <c r="F23">
        <f t="shared" si="0"/>
        <v>4</v>
      </c>
    </row>
    <row r="24" spans="1:6" x14ac:dyDescent="0.25">
      <c r="A24" s="3">
        <v>2008</v>
      </c>
      <c r="E24">
        <v>1993</v>
      </c>
      <c r="F24">
        <f t="shared" si="0"/>
        <v>6</v>
      </c>
    </row>
    <row r="25" spans="1:6" x14ac:dyDescent="0.25">
      <c r="A25" s="3">
        <v>2008</v>
      </c>
      <c r="E25">
        <v>1994</v>
      </c>
      <c r="F25">
        <f t="shared" si="0"/>
        <v>4</v>
      </c>
    </row>
    <row r="26" spans="1:6" x14ac:dyDescent="0.25">
      <c r="A26" s="3">
        <v>2007</v>
      </c>
      <c r="E26">
        <v>1995</v>
      </c>
      <c r="F26">
        <f t="shared" si="0"/>
        <v>8</v>
      </c>
    </row>
    <row r="27" spans="1:6" x14ac:dyDescent="0.25">
      <c r="A27" s="3">
        <v>2006</v>
      </c>
      <c r="E27">
        <v>1996</v>
      </c>
      <c r="F27">
        <f t="shared" si="0"/>
        <v>10</v>
      </c>
    </row>
    <row r="28" spans="1:6" x14ac:dyDescent="0.25">
      <c r="A28" s="3">
        <v>2006</v>
      </c>
      <c r="E28">
        <v>1997</v>
      </c>
      <c r="F28">
        <f t="shared" si="0"/>
        <v>15</v>
      </c>
    </row>
    <row r="29" spans="1:6" x14ac:dyDescent="0.25">
      <c r="A29" s="3">
        <v>2005</v>
      </c>
      <c r="E29">
        <v>1998</v>
      </c>
      <c r="F29">
        <f t="shared" si="0"/>
        <v>6</v>
      </c>
    </row>
    <row r="30" spans="1:6" x14ac:dyDescent="0.25">
      <c r="A30" s="3">
        <v>2003</v>
      </c>
      <c r="E30">
        <v>1999</v>
      </c>
      <c r="F30">
        <f t="shared" si="0"/>
        <v>12</v>
      </c>
    </row>
    <row r="31" spans="1:6" x14ac:dyDescent="0.25">
      <c r="A31" s="3">
        <v>2002</v>
      </c>
      <c r="E31">
        <v>2000</v>
      </c>
      <c r="F31">
        <f t="shared" si="0"/>
        <v>9</v>
      </c>
    </row>
    <row r="32" spans="1:6" x14ac:dyDescent="0.25">
      <c r="A32" s="3">
        <v>2001</v>
      </c>
      <c r="E32">
        <v>2001</v>
      </c>
      <c r="F32">
        <f t="shared" si="0"/>
        <v>20</v>
      </c>
    </row>
    <row r="33" spans="1:6" x14ac:dyDescent="0.25">
      <c r="A33" s="3">
        <v>1998</v>
      </c>
      <c r="E33">
        <v>2002</v>
      </c>
      <c r="F33">
        <f t="shared" si="0"/>
        <v>8</v>
      </c>
    </row>
    <row r="34" spans="1:6" x14ac:dyDescent="0.25">
      <c r="A34" s="3">
        <v>1997</v>
      </c>
      <c r="E34">
        <v>2003</v>
      </c>
      <c r="F34">
        <f t="shared" si="0"/>
        <v>15</v>
      </c>
    </row>
    <row r="35" spans="1:6" x14ac:dyDescent="0.25">
      <c r="A35" s="3">
        <v>1997</v>
      </c>
      <c r="E35">
        <v>2004</v>
      </c>
      <c r="F35">
        <f t="shared" si="0"/>
        <v>17</v>
      </c>
    </row>
    <row r="36" spans="1:6" x14ac:dyDescent="0.25">
      <c r="A36" s="3">
        <v>1997</v>
      </c>
      <c r="E36">
        <v>2005</v>
      </c>
      <c r="F36">
        <f t="shared" si="0"/>
        <v>18</v>
      </c>
    </row>
    <row r="37" spans="1:6" x14ac:dyDescent="0.25">
      <c r="A37" s="3">
        <v>1995</v>
      </c>
      <c r="E37">
        <v>2006</v>
      </c>
      <c r="F37">
        <f t="shared" si="0"/>
        <v>22</v>
      </c>
    </row>
    <row r="38" spans="1:6" x14ac:dyDescent="0.25">
      <c r="A38" s="3">
        <v>1993</v>
      </c>
      <c r="E38">
        <v>2007</v>
      </c>
      <c r="F38">
        <f t="shared" si="0"/>
        <v>17</v>
      </c>
    </row>
    <row r="39" spans="1:6" x14ac:dyDescent="0.25">
      <c r="A39" s="3">
        <v>1990</v>
      </c>
      <c r="E39">
        <v>2008</v>
      </c>
      <c r="F39">
        <f t="shared" si="0"/>
        <v>29</v>
      </c>
    </row>
    <row r="40" spans="1:6" x14ac:dyDescent="0.25">
      <c r="A40" s="21">
        <v>2018</v>
      </c>
      <c r="E40">
        <v>2009</v>
      </c>
      <c r="F40">
        <f t="shared" si="0"/>
        <v>34</v>
      </c>
    </row>
    <row r="41" spans="1:6" x14ac:dyDescent="0.25">
      <c r="A41" s="21">
        <v>2018</v>
      </c>
      <c r="E41">
        <v>2010</v>
      </c>
      <c r="F41">
        <f t="shared" si="0"/>
        <v>36</v>
      </c>
    </row>
    <row r="42" spans="1:6" x14ac:dyDescent="0.25">
      <c r="A42" s="3">
        <v>2018</v>
      </c>
      <c r="E42">
        <v>2011</v>
      </c>
      <c r="F42">
        <f t="shared" si="0"/>
        <v>34</v>
      </c>
    </row>
    <row r="43" spans="1:6" x14ac:dyDescent="0.25">
      <c r="A43" s="21">
        <v>2018</v>
      </c>
      <c r="E43">
        <v>2012</v>
      </c>
      <c r="F43">
        <f t="shared" si="0"/>
        <v>33</v>
      </c>
    </row>
    <row r="44" spans="1:6" x14ac:dyDescent="0.25">
      <c r="A44" s="21">
        <v>2018</v>
      </c>
      <c r="E44">
        <v>2013</v>
      </c>
      <c r="F44">
        <f t="shared" si="0"/>
        <v>52</v>
      </c>
    </row>
    <row r="45" spans="1:6" x14ac:dyDescent="0.25">
      <c r="A45" s="21">
        <v>2018</v>
      </c>
      <c r="E45">
        <v>2014</v>
      </c>
      <c r="F45">
        <f t="shared" si="0"/>
        <v>72</v>
      </c>
    </row>
    <row r="46" spans="1:6" x14ac:dyDescent="0.25">
      <c r="A46" s="21">
        <v>2018</v>
      </c>
      <c r="E46">
        <v>2015</v>
      </c>
      <c r="F46">
        <f t="shared" si="0"/>
        <v>73</v>
      </c>
    </row>
    <row r="47" spans="1:6" x14ac:dyDescent="0.25">
      <c r="A47" s="21">
        <v>2018</v>
      </c>
      <c r="E47">
        <v>2016</v>
      </c>
      <c r="F47">
        <f t="shared" si="0"/>
        <v>103</v>
      </c>
    </row>
    <row r="48" spans="1:6" x14ac:dyDescent="0.25">
      <c r="A48" s="21">
        <v>2018</v>
      </c>
      <c r="E48">
        <v>2017</v>
      </c>
      <c r="F48">
        <f t="shared" si="0"/>
        <v>81</v>
      </c>
    </row>
    <row r="49" spans="1:6" x14ac:dyDescent="0.25">
      <c r="A49" s="21">
        <v>2018</v>
      </c>
      <c r="E49">
        <v>2018</v>
      </c>
      <c r="F49">
        <f t="shared" si="0"/>
        <v>51</v>
      </c>
    </row>
    <row r="50" spans="1:6" x14ac:dyDescent="0.25">
      <c r="A50" s="21">
        <v>2018</v>
      </c>
      <c r="F50">
        <f>SUM(F3:F49)</f>
        <v>829</v>
      </c>
    </row>
    <row r="51" spans="1:6" x14ac:dyDescent="0.25">
      <c r="A51" s="21">
        <v>2018</v>
      </c>
    </row>
    <row r="52" spans="1:6" x14ac:dyDescent="0.25">
      <c r="A52" s="21">
        <v>2018</v>
      </c>
    </row>
    <row r="53" spans="1:6" x14ac:dyDescent="0.25">
      <c r="A53" s="21">
        <v>2018</v>
      </c>
    </row>
    <row r="54" spans="1:6" x14ac:dyDescent="0.25">
      <c r="A54" s="21">
        <v>2018</v>
      </c>
    </row>
    <row r="55" spans="1:6" x14ac:dyDescent="0.25">
      <c r="A55" s="21">
        <v>2018</v>
      </c>
    </row>
    <row r="56" spans="1:6" x14ac:dyDescent="0.25">
      <c r="A56" s="21">
        <v>2018</v>
      </c>
    </row>
    <row r="57" spans="1:6" x14ac:dyDescent="0.25">
      <c r="A57" s="21">
        <v>2018</v>
      </c>
    </row>
    <row r="58" spans="1:6" x14ac:dyDescent="0.25">
      <c r="A58" s="21">
        <v>2018</v>
      </c>
    </row>
    <row r="59" spans="1:6" x14ac:dyDescent="0.25">
      <c r="A59" s="21">
        <v>2018</v>
      </c>
    </row>
    <row r="60" spans="1:6" x14ac:dyDescent="0.25">
      <c r="A60" s="21">
        <v>2018</v>
      </c>
    </row>
    <row r="61" spans="1:6" x14ac:dyDescent="0.25">
      <c r="A61" s="21">
        <v>2018</v>
      </c>
    </row>
    <row r="62" spans="1:6" x14ac:dyDescent="0.25">
      <c r="A62" s="21">
        <v>2018</v>
      </c>
    </row>
    <row r="63" spans="1:6" x14ac:dyDescent="0.25">
      <c r="A63" s="21">
        <v>2018</v>
      </c>
    </row>
    <row r="64" spans="1:6" x14ac:dyDescent="0.25">
      <c r="A64" s="21">
        <v>2018</v>
      </c>
    </row>
    <row r="65" spans="1:1" x14ac:dyDescent="0.25">
      <c r="A65" s="21">
        <v>2018</v>
      </c>
    </row>
    <row r="66" spans="1:1" x14ac:dyDescent="0.25">
      <c r="A66" s="21">
        <v>2018</v>
      </c>
    </row>
    <row r="67" spans="1:1" x14ac:dyDescent="0.25">
      <c r="A67" s="21">
        <v>2018</v>
      </c>
    </row>
    <row r="68" spans="1:1" x14ac:dyDescent="0.25">
      <c r="A68" s="21">
        <v>2018</v>
      </c>
    </row>
    <row r="69" spans="1:1" x14ac:dyDescent="0.25">
      <c r="A69" s="21">
        <v>2018</v>
      </c>
    </row>
    <row r="70" spans="1:1" x14ac:dyDescent="0.25">
      <c r="A70" s="21">
        <v>2018</v>
      </c>
    </row>
    <row r="71" spans="1:1" x14ac:dyDescent="0.25">
      <c r="A71" s="21">
        <v>2018</v>
      </c>
    </row>
    <row r="72" spans="1:1" x14ac:dyDescent="0.25">
      <c r="A72" s="21">
        <v>2018</v>
      </c>
    </row>
    <row r="73" spans="1:1" x14ac:dyDescent="0.25">
      <c r="A73" s="21">
        <v>2018</v>
      </c>
    </row>
    <row r="74" spans="1:1" x14ac:dyDescent="0.25">
      <c r="A74" s="21">
        <v>2018</v>
      </c>
    </row>
    <row r="75" spans="1:1" x14ac:dyDescent="0.25">
      <c r="A75" s="21">
        <v>2018</v>
      </c>
    </row>
    <row r="76" spans="1:1" x14ac:dyDescent="0.25">
      <c r="A76" s="21">
        <v>2018</v>
      </c>
    </row>
    <row r="77" spans="1:1" x14ac:dyDescent="0.25">
      <c r="A77" s="21">
        <v>2018</v>
      </c>
    </row>
    <row r="78" spans="1:1" x14ac:dyDescent="0.25">
      <c r="A78" s="21">
        <v>2018</v>
      </c>
    </row>
    <row r="79" spans="1:1" x14ac:dyDescent="0.25">
      <c r="A79" s="21">
        <v>2018</v>
      </c>
    </row>
    <row r="80" spans="1:1" x14ac:dyDescent="0.25">
      <c r="A80" s="21">
        <v>2018</v>
      </c>
    </row>
    <row r="81" spans="1:1" x14ac:dyDescent="0.25">
      <c r="A81" s="21">
        <v>2018</v>
      </c>
    </row>
    <row r="82" spans="1:1" x14ac:dyDescent="0.25">
      <c r="A82" s="21">
        <v>2018</v>
      </c>
    </row>
    <row r="83" spans="1:1" x14ac:dyDescent="0.25">
      <c r="A83" s="21">
        <v>2018</v>
      </c>
    </row>
    <row r="84" spans="1:1" x14ac:dyDescent="0.25">
      <c r="A84" s="21">
        <v>2018</v>
      </c>
    </row>
    <row r="85" spans="1:1" x14ac:dyDescent="0.25">
      <c r="A85" s="21">
        <v>2018</v>
      </c>
    </row>
    <row r="86" spans="1:1" x14ac:dyDescent="0.25">
      <c r="A86" s="21">
        <v>2018</v>
      </c>
    </row>
    <row r="87" spans="1:1" x14ac:dyDescent="0.25">
      <c r="A87" s="21">
        <v>2018</v>
      </c>
    </row>
    <row r="88" spans="1:1" x14ac:dyDescent="0.25">
      <c r="A88" s="21">
        <v>2018</v>
      </c>
    </row>
    <row r="89" spans="1:1" x14ac:dyDescent="0.25">
      <c r="A89" s="21">
        <v>2018</v>
      </c>
    </row>
    <row r="90" spans="1:1" x14ac:dyDescent="0.25">
      <c r="A90" s="3">
        <v>2017</v>
      </c>
    </row>
    <row r="91" spans="1:1" x14ac:dyDescent="0.25">
      <c r="A91" s="3">
        <v>2017</v>
      </c>
    </row>
    <row r="92" spans="1:1" x14ac:dyDescent="0.25">
      <c r="A92" s="3">
        <v>2017</v>
      </c>
    </row>
    <row r="93" spans="1:1" x14ac:dyDescent="0.25">
      <c r="A93" s="3">
        <v>2017</v>
      </c>
    </row>
    <row r="94" spans="1:1" x14ac:dyDescent="0.25">
      <c r="A94" s="3">
        <v>2017</v>
      </c>
    </row>
    <row r="95" spans="1:1" x14ac:dyDescent="0.25">
      <c r="A95" s="3">
        <v>2017</v>
      </c>
    </row>
    <row r="96" spans="1:1" x14ac:dyDescent="0.25">
      <c r="A96" s="3">
        <v>2017</v>
      </c>
    </row>
    <row r="97" spans="1:1" x14ac:dyDescent="0.25">
      <c r="A97" s="3">
        <v>2017</v>
      </c>
    </row>
    <row r="98" spans="1:1" x14ac:dyDescent="0.25">
      <c r="A98" s="3">
        <v>2017</v>
      </c>
    </row>
    <row r="99" spans="1:1" x14ac:dyDescent="0.25">
      <c r="A99" s="3">
        <v>2017</v>
      </c>
    </row>
    <row r="100" spans="1:1" x14ac:dyDescent="0.25">
      <c r="A100" s="3">
        <v>2017</v>
      </c>
    </row>
    <row r="101" spans="1:1" x14ac:dyDescent="0.25">
      <c r="A101" s="3">
        <v>2017</v>
      </c>
    </row>
    <row r="102" spans="1:1" x14ac:dyDescent="0.25">
      <c r="A102" s="3">
        <v>2017</v>
      </c>
    </row>
    <row r="103" spans="1:1" x14ac:dyDescent="0.25">
      <c r="A103" s="3">
        <v>2017</v>
      </c>
    </row>
    <row r="104" spans="1:1" x14ac:dyDescent="0.25">
      <c r="A104" s="3">
        <v>2017</v>
      </c>
    </row>
    <row r="105" spans="1:1" x14ac:dyDescent="0.25">
      <c r="A105" s="3">
        <v>2017</v>
      </c>
    </row>
    <row r="106" spans="1:1" x14ac:dyDescent="0.25">
      <c r="A106" s="3">
        <v>2017</v>
      </c>
    </row>
    <row r="107" spans="1:1" x14ac:dyDescent="0.25">
      <c r="A107" s="3">
        <v>2017</v>
      </c>
    </row>
    <row r="108" spans="1:1" x14ac:dyDescent="0.25">
      <c r="A108" s="3">
        <v>2017</v>
      </c>
    </row>
    <row r="109" spans="1:1" x14ac:dyDescent="0.25">
      <c r="A109" s="3">
        <v>2017</v>
      </c>
    </row>
    <row r="110" spans="1:1" x14ac:dyDescent="0.25">
      <c r="A110" s="3">
        <v>2017</v>
      </c>
    </row>
    <row r="111" spans="1:1" x14ac:dyDescent="0.25">
      <c r="A111" s="3">
        <v>2017</v>
      </c>
    </row>
    <row r="112" spans="1:1" x14ac:dyDescent="0.25">
      <c r="A112" s="3">
        <v>2017</v>
      </c>
    </row>
    <row r="113" spans="1:1" x14ac:dyDescent="0.25">
      <c r="A113" s="3">
        <v>2017</v>
      </c>
    </row>
    <row r="114" spans="1:1" x14ac:dyDescent="0.25">
      <c r="A114" s="3">
        <v>2017</v>
      </c>
    </row>
    <row r="115" spans="1:1" x14ac:dyDescent="0.25">
      <c r="A115" s="3">
        <v>2017</v>
      </c>
    </row>
    <row r="116" spans="1:1" x14ac:dyDescent="0.25">
      <c r="A116" s="3">
        <v>2017</v>
      </c>
    </row>
    <row r="117" spans="1:1" x14ac:dyDescent="0.25">
      <c r="A117" s="3">
        <v>2017</v>
      </c>
    </row>
    <row r="118" spans="1:1" x14ac:dyDescent="0.25">
      <c r="A118" s="3">
        <v>2017</v>
      </c>
    </row>
    <row r="119" spans="1:1" x14ac:dyDescent="0.25">
      <c r="A119" s="3">
        <v>2017</v>
      </c>
    </row>
    <row r="120" spans="1:1" x14ac:dyDescent="0.25">
      <c r="A120" s="3">
        <v>2017</v>
      </c>
    </row>
    <row r="121" spans="1:1" x14ac:dyDescent="0.25">
      <c r="A121" s="3">
        <v>2017</v>
      </c>
    </row>
    <row r="122" spans="1:1" x14ac:dyDescent="0.25">
      <c r="A122" s="3">
        <v>2017</v>
      </c>
    </row>
    <row r="123" spans="1:1" x14ac:dyDescent="0.25">
      <c r="A123" s="3">
        <v>2017</v>
      </c>
    </row>
    <row r="124" spans="1:1" x14ac:dyDescent="0.25">
      <c r="A124" s="3">
        <v>2017</v>
      </c>
    </row>
    <row r="125" spans="1:1" x14ac:dyDescent="0.25">
      <c r="A125" s="3">
        <v>2017</v>
      </c>
    </row>
    <row r="126" spans="1:1" x14ac:dyDescent="0.25">
      <c r="A126" s="3">
        <v>2017</v>
      </c>
    </row>
    <row r="127" spans="1:1" x14ac:dyDescent="0.25">
      <c r="A127" s="3">
        <v>2017</v>
      </c>
    </row>
    <row r="128" spans="1:1" x14ac:dyDescent="0.25">
      <c r="A128" s="3">
        <v>2017</v>
      </c>
    </row>
    <row r="129" spans="1:1" x14ac:dyDescent="0.25">
      <c r="A129" s="3">
        <v>2017</v>
      </c>
    </row>
    <row r="130" spans="1:1" x14ac:dyDescent="0.25">
      <c r="A130" s="3">
        <v>2017</v>
      </c>
    </row>
    <row r="131" spans="1:1" x14ac:dyDescent="0.25">
      <c r="A131" s="3">
        <v>2017</v>
      </c>
    </row>
    <row r="132" spans="1:1" x14ac:dyDescent="0.25">
      <c r="A132" s="3">
        <v>2017</v>
      </c>
    </row>
    <row r="133" spans="1:1" x14ac:dyDescent="0.25">
      <c r="A133" s="3">
        <v>2017</v>
      </c>
    </row>
    <row r="134" spans="1:1" x14ac:dyDescent="0.25">
      <c r="A134" s="3">
        <v>2017</v>
      </c>
    </row>
    <row r="135" spans="1:1" x14ac:dyDescent="0.25">
      <c r="A135" s="3">
        <v>2017</v>
      </c>
    </row>
    <row r="136" spans="1:1" x14ac:dyDescent="0.25">
      <c r="A136" s="3">
        <v>2017</v>
      </c>
    </row>
    <row r="137" spans="1:1" x14ac:dyDescent="0.25">
      <c r="A137" s="3">
        <v>2017</v>
      </c>
    </row>
    <row r="138" spans="1:1" x14ac:dyDescent="0.25">
      <c r="A138" s="3">
        <v>2017</v>
      </c>
    </row>
    <row r="139" spans="1:1" x14ac:dyDescent="0.25">
      <c r="A139" s="3">
        <v>2017</v>
      </c>
    </row>
    <row r="140" spans="1:1" x14ac:dyDescent="0.25">
      <c r="A140" s="3">
        <v>2017</v>
      </c>
    </row>
    <row r="141" spans="1:1" x14ac:dyDescent="0.25">
      <c r="A141" s="3">
        <v>2017</v>
      </c>
    </row>
    <row r="142" spans="1:1" x14ac:dyDescent="0.25">
      <c r="A142" s="3">
        <v>2017</v>
      </c>
    </row>
    <row r="143" spans="1:1" x14ac:dyDescent="0.25">
      <c r="A143" s="3">
        <v>2017</v>
      </c>
    </row>
    <row r="144" spans="1:1" x14ac:dyDescent="0.25">
      <c r="A144" s="3">
        <v>2017</v>
      </c>
    </row>
    <row r="145" spans="1:1" x14ac:dyDescent="0.25">
      <c r="A145" s="3">
        <v>2017</v>
      </c>
    </row>
    <row r="146" spans="1:1" x14ac:dyDescent="0.25">
      <c r="A146" s="3">
        <v>2017</v>
      </c>
    </row>
    <row r="147" spans="1:1" x14ac:dyDescent="0.25">
      <c r="A147" s="3">
        <v>2017</v>
      </c>
    </row>
    <row r="148" spans="1:1" x14ac:dyDescent="0.25">
      <c r="A148" s="3">
        <v>2017</v>
      </c>
    </row>
    <row r="149" spans="1:1" x14ac:dyDescent="0.25">
      <c r="A149" s="3">
        <v>2017</v>
      </c>
    </row>
    <row r="150" spans="1:1" x14ac:dyDescent="0.25">
      <c r="A150" s="3">
        <v>2017</v>
      </c>
    </row>
    <row r="151" spans="1:1" x14ac:dyDescent="0.25">
      <c r="A151" s="3">
        <v>2017</v>
      </c>
    </row>
    <row r="152" spans="1:1" x14ac:dyDescent="0.25">
      <c r="A152" s="3">
        <v>2017</v>
      </c>
    </row>
    <row r="153" spans="1:1" x14ac:dyDescent="0.25">
      <c r="A153" s="3">
        <v>2017</v>
      </c>
    </row>
    <row r="154" spans="1:1" x14ac:dyDescent="0.25">
      <c r="A154" s="3">
        <v>2017</v>
      </c>
    </row>
    <row r="155" spans="1:1" x14ac:dyDescent="0.25">
      <c r="A155" s="3">
        <v>2017</v>
      </c>
    </row>
    <row r="156" spans="1:1" x14ac:dyDescent="0.25">
      <c r="A156" s="3">
        <v>2017</v>
      </c>
    </row>
    <row r="157" spans="1:1" x14ac:dyDescent="0.25">
      <c r="A157" s="3">
        <v>2017</v>
      </c>
    </row>
    <row r="158" spans="1:1" x14ac:dyDescent="0.25">
      <c r="A158" s="21">
        <v>2017</v>
      </c>
    </row>
    <row r="159" spans="1:1" x14ac:dyDescent="0.25">
      <c r="A159" s="21">
        <v>2017</v>
      </c>
    </row>
    <row r="160" spans="1:1" x14ac:dyDescent="0.25">
      <c r="A160" s="21">
        <v>2017</v>
      </c>
    </row>
    <row r="161" spans="1:1" x14ac:dyDescent="0.25">
      <c r="A161" s="21">
        <v>2017</v>
      </c>
    </row>
    <row r="162" spans="1:1" x14ac:dyDescent="0.25">
      <c r="A162" s="21">
        <v>2017</v>
      </c>
    </row>
    <row r="163" spans="1:1" x14ac:dyDescent="0.25">
      <c r="A163" s="21">
        <v>2017</v>
      </c>
    </row>
    <row r="164" spans="1:1" x14ac:dyDescent="0.25">
      <c r="A164" s="21">
        <v>2017</v>
      </c>
    </row>
    <row r="165" spans="1:1" x14ac:dyDescent="0.25">
      <c r="A165" s="21">
        <v>2017</v>
      </c>
    </row>
    <row r="166" spans="1:1" x14ac:dyDescent="0.25">
      <c r="A166" s="21">
        <v>2017</v>
      </c>
    </row>
    <row r="167" spans="1:1" x14ac:dyDescent="0.25">
      <c r="A167" s="21">
        <v>2017</v>
      </c>
    </row>
    <row r="168" spans="1:1" x14ac:dyDescent="0.25">
      <c r="A168" s="21">
        <v>2017</v>
      </c>
    </row>
    <row r="169" spans="1:1" x14ac:dyDescent="0.25">
      <c r="A169" s="21">
        <v>2017</v>
      </c>
    </row>
    <row r="170" spans="1:1" x14ac:dyDescent="0.25">
      <c r="A170" s="3">
        <v>2016</v>
      </c>
    </row>
    <row r="171" spans="1:1" x14ac:dyDescent="0.25">
      <c r="A171" s="3">
        <v>2016</v>
      </c>
    </row>
    <row r="172" spans="1:1" x14ac:dyDescent="0.25">
      <c r="A172" s="3">
        <v>2016</v>
      </c>
    </row>
    <row r="173" spans="1:1" x14ac:dyDescent="0.25">
      <c r="A173" s="3">
        <v>2016</v>
      </c>
    </row>
    <row r="174" spans="1:1" x14ac:dyDescent="0.25">
      <c r="A174" s="3">
        <v>2016</v>
      </c>
    </row>
    <row r="175" spans="1:1" x14ac:dyDescent="0.25">
      <c r="A175" s="3">
        <v>2016</v>
      </c>
    </row>
    <row r="176" spans="1:1" x14ac:dyDescent="0.25">
      <c r="A176" s="3">
        <v>2016</v>
      </c>
    </row>
    <row r="177" spans="1:1" x14ac:dyDescent="0.25">
      <c r="A177" s="3">
        <v>2016</v>
      </c>
    </row>
    <row r="178" spans="1:1" x14ac:dyDescent="0.25">
      <c r="A178" s="3">
        <v>2016</v>
      </c>
    </row>
    <row r="179" spans="1:1" x14ac:dyDescent="0.25">
      <c r="A179" s="3">
        <v>2016</v>
      </c>
    </row>
    <row r="180" spans="1:1" x14ac:dyDescent="0.25">
      <c r="A180" s="3">
        <v>2016</v>
      </c>
    </row>
    <row r="181" spans="1:1" x14ac:dyDescent="0.25">
      <c r="A181" s="3">
        <v>2016</v>
      </c>
    </row>
    <row r="182" spans="1:1" x14ac:dyDescent="0.25">
      <c r="A182" s="3">
        <v>2016</v>
      </c>
    </row>
    <row r="183" spans="1:1" x14ac:dyDescent="0.25">
      <c r="A183" s="3">
        <v>2016</v>
      </c>
    </row>
    <row r="184" spans="1:1" x14ac:dyDescent="0.25">
      <c r="A184" s="3">
        <v>2016</v>
      </c>
    </row>
    <row r="185" spans="1:1" x14ac:dyDescent="0.25">
      <c r="A185" s="3">
        <v>2016</v>
      </c>
    </row>
    <row r="186" spans="1:1" x14ac:dyDescent="0.25">
      <c r="A186" s="3">
        <v>2016</v>
      </c>
    </row>
    <row r="187" spans="1:1" x14ac:dyDescent="0.25">
      <c r="A187" s="3">
        <v>2016</v>
      </c>
    </row>
    <row r="188" spans="1:1" x14ac:dyDescent="0.25">
      <c r="A188" s="3">
        <v>2016</v>
      </c>
    </row>
    <row r="189" spans="1:1" x14ac:dyDescent="0.25">
      <c r="A189" s="3">
        <v>2016</v>
      </c>
    </row>
    <row r="190" spans="1:1" x14ac:dyDescent="0.25">
      <c r="A190" s="3">
        <v>2016</v>
      </c>
    </row>
    <row r="191" spans="1:1" x14ac:dyDescent="0.25">
      <c r="A191" s="3">
        <v>2016</v>
      </c>
    </row>
    <row r="192" spans="1:1" x14ac:dyDescent="0.25">
      <c r="A192" s="3">
        <v>2016</v>
      </c>
    </row>
    <row r="193" spans="1:1" x14ac:dyDescent="0.25">
      <c r="A193" s="3">
        <v>2016</v>
      </c>
    </row>
    <row r="194" spans="1:1" x14ac:dyDescent="0.25">
      <c r="A194" s="3">
        <v>2016</v>
      </c>
    </row>
    <row r="195" spans="1:1" x14ac:dyDescent="0.25">
      <c r="A195" s="3">
        <v>2016</v>
      </c>
    </row>
    <row r="196" spans="1:1" x14ac:dyDescent="0.25">
      <c r="A196" s="3">
        <v>2016</v>
      </c>
    </row>
    <row r="197" spans="1:1" x14ac:dyDescent="0.25">
      <c r="A197" s="3">
        <v>2016</v>
      </c>
    </row>
    <row r="198" spans="1:1" x14ac:dyDescent="0.25">
      <c r="A198" s="3">
        <v>2016</v>
      </c>
    </row>
    <row r="199" spans="1:1" x14ac:dyDescent="0.25">
      <c r="A199" s="3">
        <v>2016</v>
      </c>
    </row>
    <row r="200" spans="1:1" x14ac:dyDescent="0.25">
      <c r="A200" s="3">
        <v>2016</v>
      </c>
    </row>
    <row r="201" spans="1:1" x14ac:dyDescent="0.25">
      <c r="A201" s="3">
        <v>2016</v>
      </c>
    </row>
    <row r="202" spans="1:1" x14ac:dyDescent="0.25">
      <c r="A202" s="3">
        <v>2016</v>
      </c>
    </row>
    <row r="203" spans="1:1" x14ac:dyDescent="0.25">
      <c r="A203" s="3">
        <v>2016</v>
      </c>
    </row>
    <row r="204" spans="1:1" x14ac:dyDescent="0.25">
      <c r="A204" s="3">
        <v>2016</v>
      </c>
    </row>
    <row r="205" spans="1:1" x14ac:dyDescent="0.25">
      <c r="A205" s="3">
        <v>2016</v>
      </c>
    </row>
    <row r="206" spans="1:1" x14ac:dyDescent="0.25">
      <c r="A206" s="3">
        <v>2016</v>
      </c>
    </row>
    <row r="207" spans="1:1" x14ac:dyDescent="0.25">
      <c r="A207" s="3">
        <v>2016</v>
      </c>
    </row>
    <row r="208" spans="1:1" x14ac:dyDescent="0.25">
      <c r="A208" s="3">
        <v>2016</v>
      </c>
    </row>
    <row r="209" spans="1:1" x14ac:dyDescent="0.25">
      <c r="A209" s="3">
        <v>2016</v>
      </c>
    </row>
    <row r="210" spans="1:1" x14ac:dyDescent="0.25">
      <c r="A210" s="3">
        <v>2016</v>
      </c>
    </row>
    <row r="211" spans="1:1" x14ac:dyDescent="0.25">
      <c r="A211" s="3">
        <v>2016</v>
      </c>
    </row>
    <row r="212" spans="1:1" x14ac:dyDescent="0.25">
      <c r="A212" s="3">
        <v>2016</v>
      </c>
    </row>
    <row r="213" spans="1:1" x14ac:dyDescent="0.25">
      <c r="A213" s="3">
        <v>2016</v>
      </c>
    </row>
    <row r="214" spans="1:1" x14ac:dyDescent="0.25">
      <c r="A214" s="3">
        <v>2016</v>
      </c>
    </row>
    <row r="215" spans="1:1" x14ac:dyDescent="0.25">
      <c r="A215" s="3">
        <v>2016</v>
      </c>
    </row>
    <row r="216" spans="1:1" x14ac:dyDescent="0.25">
      <c r="A216" s="3">
        <v>2016</v>
      </c>
    </row>
    <row r="217" spans="1:1" x14ac:dyDescent="0.25">
      <c r="A217" s="3">
        <v>2016</v>
      </c>
    </row>
    <row r="218" spans="1:1" x14ac:dyDescent="0.25">
      <c r="A218" s="3">
        <v>2016</v>
      </c>
    </row>
    <row r="219" spans="1:1" x14ac:dyDescent="0.25">
      <c r="A219" s="3">
        <v>2016</v>
      </c>
    </row>
    <row r="220" spans="1:1" x14ac:dyDescent="0.25">
      <c r="A220" s="3">
        <v>2016</v>
      </c>
    </row>
    <row r="221" spans="1:1" x14ac:dyDescent="0.25">
      <c r="A221" s="3">
        <v>2016</v>
      </c>
    </row>
    <row r="222" spans="1:1" x14ac:dyDescent="0.25">
      <c r="A222" s="3">
        <v>2016</v>
      </c>
    </row>
    <row r="223" spans="1:1" x14ac:dyDescent="0.25">
      <c r="A223" s="3">
        <v>2016</v>
      </c>
    </row>
    <row r="224" spans="1:1" x14ac:dyDescent="0.25">
      <c r="A224" s="3">
        <v>2016</v>
      </c>
    </row>
    <row r="225" spans="1:1" x14ac:dyDescent="0.25">
      <c r="A225" s="3">
        <v>2016</v>
      </c>
    </row>
    <row r="226" spans="1:1" x14ac:dyDescent="0.25">
      <c r="A226" s="3">
        <v>2016</v>
      </c>
    </row>
    <row r="227" spans="1:1" x14ac:dyDescent="0.25">
      <c r="A227" s="3">
        <v>2016</v>
      </c>
    </row>
    <row r="228" spans="1:1" x14ac:dyDescent="0.25">
      <c r="A228" s="3">
        <v>2016</v>
      </c>
    </row>
    <row r="229" spans="1:1" x14ac:dyDescent="0.25">
      <c r="A229" s="3">
        <v>2016</v>
      </c>
    </row>
    <row r="230" spans="1:1" x14ac:dyDescent="0.25">
      <c r="A230" s="3">
        <v>2016</v>
      </c>
    </row>
    <row r="231" spans="1:1" x14ac:dyDescent="0.25">
      <c r="A231" s="3">
        <v>2016</v>
      </c>
    </row>
    <row r="232" spans="1:1" x14ac:dyDescent="0.25">
      <c r="A232" s="3">
        <v>2016</v>
      </c>
    </row>
    <row r="233" spans="1:1" x14ac:dyDescent="0.25">
      <c r="A233" s="3">
        <v>2016</v>
      </c>
    </row>
    <row r="234" spans="1:1" x14ac:dyDescent="0.25">
      <c r="A234" s="3">
        <v>2016</v>
      </c>
    </row>
    <row r="235" spans="1:1" x14ac:dyDescent="0.25">
      <c r="A235" s="3">
        <v>2016</v>
      </c>
    </row>
    <row r="236" spans="1:1" x14ac:dyDescent="0.25">
      <c r="A236" s="3">
        <v>2016</v>
      </c>
    </row>
    <row r="237" spans="1:1" x14ac:dyDescent="0.25">
      <c r="A237" s="3">
        <v>2016</v>
      </c>
    </row>
    <row r="238" spans="1:1" x14ac:dyDescent="0.25">
      <c r="A238" s="3">
        <v>2016</v>
      </c>
    </row>
    <row r="239" spans="1:1" x14ac:dyDescent="0.25">
      <c r="A239" s="3">
        <v>2016</v>
      </c>
    </row>
    <row r="240" spans="1:1" x14ac:dyDescent="0.25">
      <c r="A240" s="3">
        <v>2016</v>
      </c>
    </row>
    <row r="241" spans="1:1" x14ac:dyDescent="0.25">
      <c r="A241" s="3">
        <v>2016</v>
      </c>
    </row>
    <row r="242" spans="1:1" x14ac:dyDescent="0.25">
      <c r="A242" s="3">
        <v>2016</v>
      </c>
    </row>
    <row r="243" spans="1:1" x14ac:dyDescent="0.25">
      <c r="A243" s="3">
        <v>2016</v>
      </c>
    </row>
    <row r="244" spans="1:1" x14ac:dyDescent="0.25">
      <c r="A244" s="3">
        <v>2016</v>
      </c>
    </row>
    <row r="245" spans="1:1" x14ac:dyDescent="0.25">
      <c r="A245" s="3">
        <v>2016</v>
      </c>
    </row>
    <row r="246" spans="1:1" x14ac:dyDescent="0.25">
      <c r="A246" s="3">
        <v>2016</v>
      </c>
    </row>
    <row r="247" spans="1:1" x14ac:dyDescent="0.25">
      <c r="A247" s="3">
        <v>2016</v>
      </c>
    </row>
    <row r="248" spans="1:1" x14ac:dyDescent="0.25">
      <c r="A248" s="3">
        <v>2016</v>
      </c>
    </row>
    <row r="249" spans="1:1" x14ac:dyDescent="0.25">
      <c r="A249" s="3">
        <v>2016</v>
      </c>
    </row>
    <row r="250" spans="1:1" x14ac:dyDescent="0.25">
      <c r="A250" s="3">
        <v>2016</v>
      </c>
    </row>
    <row r="251" spans="1:1" x14ac:dyDescent="0.25">
      <c r="A251" s="3">
        <v>2016</v>
      </c>
    </row>
    <row r="252" spans="1:1" x14ac:dyDescent="0.25">
      <c r="A252" s="3">
        <v>2016</v>
      </c>
    </row>
    <row r="253" spans="1:1" x14ac:dyDescent="0.25">
      <c r="A253" s="3">
        <v>2016</v>
      </c>
    </row>
    <row r="254" spans="1:1" x14ac:dyDescent="0.25">
      <c r="A254" s="3">
        <v>2016</v>
      </c>
    </row>
    <row r="255" spans="1:1" x14ac:dyDescent="0.25">
      <c r="A255" s="3">
        <v>2016</v>
      </c>
    </row>
    <row r="256" spans="1:1" x14ac:dyDescent="0.25">
      <c r="A256" s="3">
        <v>2016</v>
      </c>
    </row>
    <row r="257" spans="1:1" x14ac:dyDescent="0.25">
      <c r="A257" s="3">
        <v>2016</v>
      </c>
    </row>
    <row r="258" spans="1:1" x14ac:dyDescent="0.25">
      <c r="A258" s="3">
        <v>2016</v>
      </c>
    </row>
    <row r="259" spans="1:1" x14ac:dyDescent="0.25">
      <c r="A259" s="3">
        <v>2016</v>
      </c>
    </row>
    <row r="260" spans="1:1" x14ac:dyDescent="0.25">
      <c r="A260" s="3">
        <v>2016</v>
      </c>
    </row>
    <row r="261" spans="1:1" x14ac:dyDescent="0.25">
      <c r="A261" s="21">
        <v>2016</v>
      </c>
    </row>
    <row r="262" spans="1:1" x14ac:dyDescent="0.25">
      <c r="A262" s="21">
        <v>2016</v>
      </c>
    </row>
    <row r="263" spans="1:1" x14ac:dyDescent="0.25">
      <c r="A263" s="21">
        <v>2016</v>
      </c>
    </row>
    <row r="264" spans="1:1" x14ac:dyDescent="0.25">
      <c r="A264" s="21">
        <v>2016</v>
      </c>
    </row>
    <row r="265" spans="1:1" x14ac:dyDescent="0.25">
      <c r="A265" s="3">
        <v>2015</v>
      </c>
    </row>
    <row r="266" spans="1:1" x14ac:dyDescent="0.25">
      <c r="A266" s="3">
        <v>2015</v>
      </c>
    </row>
    <row r="267" spans="1:1" x14ac:dyDescent="0.25">
      <c r="A267" s="3">
        <v>2015</v>
      </c>
    </row>
    <row r="268" spans="1:1" x14ac:dyDescent="0.25">
      <c r="A268" s="3">
        <v>2015</v>
      </c>
    </row>
    <row r="269" spans="1:1" x14ac:dyDescent="0.25">
      <c r="A269" s="3">
        <v>2015</v>
      </c>
    </row>
    <row r="270" spans="1:1" x14ac:dyDescent="0.25">
      <c r="A270" s="3">
        <v>2015</v>
      </c>
    </row>
    <row r="271" spans="1:1" x14ac:dyDescent="0.25">
      <c r="A271" s="3">
        <v>2015</v>
      </c>
    </row>
    <row r="272" spans="1:1" x14ac:dyDescent="0.25">
      <c r="A272" s="3">
        <v>2015</v>
      </c>
    </row>
    <row r="273" spans="1:1" x14ac:dyDescent="0.25">
      <c r="A273" s="3">
        <v>2015</v>
      </c>
    </row>
    <row r="274" spans="1:1" x14ac:dyDescent="0.25">
      <c r="A274" s="3">
        <v>2015</v>
      </c>
    </row>
    <row r="275" spans="1:1" x14ac:dyDescent="0.25">
      <c r="A275" s="3">
        <v>2015</v>
      </c>
    </row>
    <row r="276" spans="1:1" x14ac:dyDescent="0.25">
      <c r="A276" s="3">
        <v>2015</v>
      </c>
    </row>
    <row r="277" spans="1:1" x14ac:dyDescent="0.25">
      <c r="A277" s="3">
        <v>2015</v>
      </c>
    </row>
    <row r="278" spans="1:1" x14ac:dyDescent="0.25">
      <c r="A278" s="3">
        <v>2015</v>
      </c>
    </row>
    <row r="279" spans="1:1" x14ac:dyDescent="0.25">
      <c r="A279" s="3">
        <v>2015</v>
      </c>
    </row>
    <row r="280" spans="1:1" x14ac:dyDescent="0.25">
      <c r="A280" s="3">
        <v>2015</v>
      </c>
    </row>
    <row r="281" spans="1:1" x14ac:dyDescent="0.25">
      <c r="A281" s="3">
        <v>2015</v>
      </c>
    </row>
    <row r="282" spans="1:1" x14ac:dyDescent="0.25">
      <c r="A282" s="3">
        <v>2015</v>
      </c>
    </row>
    <row r="283" spans="1:1" x14ac:dyDescent="0.25">
      <c r="A283" s="3">
        <v>2015</v>
      </c>
    </row>
    <row r="284" spans="1:1" x14ac:dyDescent="0.25">
      <c r="A284" s="3">
        <v>2015</v>
      </c>
    </row>
    <row r="285" spans="1:1" x14ac:dyDescent="0.25">
      <c r="A285" s="3">
        <v>2015</v>
      </c>
    </row>
    <row r="286" spans="1:1" x14ac:dyDescent="0.25">
      <c r="A286" s="3">
        <v>2015</v>
      </c>
    </row>
    <row r="287" spans="1:1" x14ac:dyDescent="0.25">
      <c r="A287" s="3">
        <v>2015</v>
      </c>
    </row>
    <row r="288" spans="1:1" x14ac:dyDescent="0.25">
      <c r="A288" s="3">
        <v>2015</v>
      </c>
    </row>
    <row r="289" spans="1:1" x14ac:dyDescent="0.25">
      <c r="A289" s="3">
        <v>2015</v>
      </c>
    </row>
    <row r="290" spans="1:1" x14ac:dyDescent="0.25">
      <c r="A290" s="3">
        <v>2015</v>
      </c>
    </row>
    <row r="291" spans="1:1" x14ac:dyDescent="0.25">
      <c r="A291" s="3">
        <v>2015</v>
      </c>
    </row>
    <row r="292" spans="1:1" x14ac:dyDescent="0.25">
      <c r="A292" s="3">
        <v>2015</v>
      </c>
    </row>
    <row r="293" spans="1:1" x14ac:dyDescent="0.25">
      <c r="A293" s="3">
        <v>2015</v>
      </c>
    </row>
    <row r="294" spans="1:1" x14ac:dyDescent="0.25">
      <c r="A294" s="3">
        <v>2015</v>
      </c>
    </row>
    <row r="295" spans="1:1" x14ac:dyDescent="0.25">
      <c r="A295" s="3">
        <v>2015</v>
      </c>
    </row>
    <row r="296" spans="1:1" x14ac:dyDescent="0.25">
      <c r="A296" s="3">
        <v>2015</v>
      </c>
    </row>
    <row r="297" spans="1:1" x14ac:dyDescent="0.25">
      <c r="A297" s="3">
        <v>2015</v>
      </c>
    </row>
    <row r="298" spans="1:1" x14ac:dyDescent="0.25">
      <c r="A298" s="3">
        <v>2015</v>
      </c>
    </row>
    <row r="299" spans="1:1" x14ac:dyDescent="0.25">
      <c r="A299" s="3">
        <v>2015</v>
      </c>
    </row>
    <row r="300" spans="1:1" x14ac:dyDescent="0.25">
      <c r="A300" s="3">
        <v>2015</v>
      </c>
    </row>
    <row r="301" spans="1:1" x14ac:dyDescent="0.25">
      <c r="A301" s="3">
        <v>2015</v>
      </c>
    </row>
    <row r="302" spans="1:1" x14ac:dyDescent="0.25">
      <c r="A302" s="3">
        <v>2015</v>
      </c>
    </row>
    <row r="303" spans="1:1" x14ac:dyDescent="0.25">
      <c r="A303" s="3">
        <v>2015</v>
      </c>
    </row>
    <row r="304" spans="1:1" x14ac:dyDescent="0.25">
      <c r="A304" s="3">
        <v>2015</v>
      </c>
    </row>
    <row r="305" spans="1:1" x14ac:dyDescent="0.25">
      <c r="A305" s="3">
        <v>2015</v>
      </c>
    </row>
    <row r="306" spans="1:1" x14ac:dyDescent="0.25">
      <c r="A306" s="3">
        <v>2015</v>
      </c>
    </row>
    <row r="307" spans="1:1" x14ac:dyDescent="0.25">
      <c r="A307" s="3">
        <v>2015</v>
      </c>
    </row>
    <row r="308" spans="1:1" x14ac:dyDescent="0.25">
      <c r="A308" s="3">
        <v>2015</v>
      </c>
    </row>
    <row r="309" spans="1:1" x14ac:dyDescent="0.25">
      <c r="A309" s="3">
        <v>2015</v>
      </c>
    </row>
    <row r="310" spans="1:1" x14ac:dyDescent="0.25">
      <c r="A310" s="3">
        <v>2015</v>
      </c>
    </row>
    <row r="311" spans="1:1" x14ac:dyDescent="0.25">
      <c r="A311" s="3">
        <v>2015</v>
      </c>
    </row>
    <row r="312" spans="1:1" x14ac:dyDescent="0.25">
      <c r="A312" s="3">
        <v>2015</v>
      </c>
    </row>
    <row r="313" spans="1:1" x14ac:dyDescent="0.25">
      <c r="A313" s="3">
        <v>2015</v>
      </c>
    </row>
    <row r="314" spans="1:1" x14ac:dyDescent="0.25">
      <c r="A314" s="3">
        <v>2015</v>
      </c>
    </row>
    <row r="315" spans="1:1" x14ac:dyDescent="0.25">
      <c r="A315" s="3">
        <v>2015</v>
      </c>
    </row>
    <row r="316" spans="1:1" x14ac:dyDescent="0.25">
      <c r="A316" s="3">
        <v>2015</v>
      </c>
    </row>
    <row r="317" spans="1:1" x14ac:dyDescent="0.25">
      <c r="A317" s="3">
        <v>2015</v>
      </c>
    </row>
    <row r="318" spans="1:1" x14ac:dyDescent="0.25">
      <c r="A318" s="3">
        <v>2015</v>
      </c>
    </row>
    <row r="319" spans="1:1" x14ac:dyDescent="0.25">
      <c r="A319" s="3">
        <v>2015</v>
      </c>
    </row>
    <row r="320" spans="1:1" x14ac:dyDescent="0.25">
      <c r="A320" s="3">
        <v>2015</v>
      </c>
    </row>
    <row r="321" spans="1:1" x14ac:dyDescent="0.25">
      <c r="A321" s="3">
        <v>2015</v>
      </c>
    </row>
    <row r="322" spans="1:1" x14ac:dyDescent="0.25">
      <c r="A322" s="3">
        <v>2015</v>
      </c>
    </row>
    <row r="323" spans="1:1" x14ac:dyDescent="0.25">
      <c r="A323" s="3">
        <v>2015</v>
      </c>
    </row>
    <row r="324" spans="1:1" x14ac:dyDescent="0.25">
      <c r="A324" s="3">
        <v>2015</v>
      </c>
    </row>
    <row r="325" spans="1:1" x14ac:dyDescent="0.25">
      <c r="A325" s="3">
        <v>2015</v>
      </c>
    </row>
    <row r="326" spans="1:1" x14ac:dyDescent="0.25">
      <c r="A326" s="3">
        <v>2015</v>
      </c>
    </row>
    <row r="327" spans="1:1" x14ac:dyDescent="0.25">
      <c r="A327" s="3">
        <v>2015</v>
      </c>
    </row>
    <row r="328" spans="1:1" x14ac:dyDescent="0.25">
      <c r="A328" s="3">
        <v>2015</v>
      </c>
    </row>
    <row r="329" spans="1:1" x14ac:dyDescent="0.25">
      <c r="A329" s="3">
        <v>2015</v>
      </c>
    </row>
    <row r="330" spans="1:1" x14ac:dyDescent="0.25">
      <c r="A330" s="3">
        <v>2015</v>
      </c>
    </row>
    <row r="331" spans="1:1" x14ac:dyDescent="0.25">
      <c r="A331" s="21">
        <v>2015</v>
      </c>
    </row>
    <row r="332" spans="1:1" x14ac:dyDescent="0.25">
      <c r="A332" s="21">
        <v>2015</v>
      </c>
    </row>
    <row r="333" spans="1:1" x14ac:dyDescent="0.25">
      <c r="A333" s="21">
        <v>2015</v>
      </c>
    </row>
    <row r="334" spans="1:1" x14ac:dyDescent="0.25">
      <c r="A334" s="21">
        <v>2015</v>
      </c>
    </row>
    <row r="335" spans="1:1" x14ac:dyDescent="0.25">
      <c r="A335" s="3">
        <v>2015</v>
      </c>
    </row>
    <row r="336" spans="1:1" x14ac:dyDescent="0.25">
      <c r="A336" s="3">
        <v>2014</v>
      </c>
    </row>
    <row r="337" spans="1:1" x14ac:dyDescent="0.25">
      <c r="A337" s="21">
        <v>2014</v>
      </c>
    </row>
    <row r="338" spans="1:1" x14ac:dyDescent="0.25">
      <c r="A338" s="3">
        <v>2014</v>
      </c>
    </row>
    <row r="339" spans="1:1" x14ac:dyDescent="0.25">
      <c r="A339" s="3">
        <v>2014</v>
      </c>
    </row>
    <row r="340" spans="1:1" x14ac:dyDescent="0.25">
      <c r="A340" s="3">
        <v>2014</v>
      </c>
    </row>
    <row r="341" spans="1:1" x14ac:dyDescent="0.25">
      <c r="A341" s="3">
        <v>2014</v>
      </c>
    </row>
    <row r="342" spans="1:1" x14ac:dyDescent="0.25">
      <c r="A342" s="3">
        <v>2014</v>
      </c>
    </row>
    <row r="343" spans="1:1" x14ac:dyDescent="0.25">
      <c r="A343" s="3">
        <v>2014</v>
      </c>
    </row>
    <row r="344" spans="1:1" x14ac:dyDescent="0.25">
      <c r="A344" s="3">
        <v>2014</v>
      </c>
    </row>
    <row r="345" spans="1:1" x14ac:dyDescent="0.25">
      <c r="A345" s="3">
        <v>2014</v>
      </c>
    </row>
    <row r="346" spans="1:1" x14ac:dyDescent="0.25">
      <c r="A346" s="3">
        <v>2014</v>
      </c>
    </row>
    <row r="347" spans="1:1" x14ac:dyDescent="0.25">
      <c r="A347" s="3">
        <v>2014</v>
      </c>
    </row>
    <row r="348" spans="1:1" x14ac:dyDescent="0.25">
      <c r="A348" s="3">
        <v>2014</v>
      </c>
    </row>
    <row r="349" spans="1:1" x14ac:dyDescent="0.25">
      <c r="A349" s="3">
        <v>2014</v>
      </c>
    </row>
    <row r="350" spans="1:1" x14ac:dyDescent="0.25">
      <c r="A350" s="3">
        <v>2014</v>
      </c>
    </row>
    <row r="351" spans="1:1" x14ac:dyDescent="0.25">
      <c r="A351" s="3">
        <v>2014</v>
      </c>
    </row>
    <row r="352" spans="1:1" x14ac:dyDescent="0.25">
      <c r="A352" s="3">
        <v>2014</v>
      </c>
    </row>
    <row r="353" spans="1:1" x14ac:dyDescent="0.25">
      <c r="A353" s="3">
        <v>2014</v>
      </c>
    </row>
    <row r="354" spans="1:1" x14ac:dyDescent="0.25">
      <c r="A354" s="3">
        <v>2014</v>
      </c>
    </row>
    <row r="355" spans="1:1" x14ac:dyDescent="0.25">
      <c r="A355" s="3">
        <v>2014</v>
      </c>
    </row>
    <row r="356" spans="1:1" x14ac:dyDescent="0.25">
      <c r="A356" s="3">
        <v>2014</v>
      </c>
    </row>
    <row r="357" spans="1:1" x14ac:dyDescent="0.25">
      <c r="A357" s="3">
        <v>2014</v>
      </c>
    </row>
    <row r="358" spans="1:1" x14ac:dyDescent="0.25">
      <c r="A358" s="3">
        <v>2014</v>
      </c>
    </row>
    <row r="359" spans="1:1" x14ac:dyDescent="0.25">
      <c r="A359" s="3">
        <v>2014</v>
      </c>
    </row>
    <row r="360" spans="1:1" x14ac:dyDescent="0.25">
      <c r="A360" s="3">
        <v>2014</v>
      </c>
    </row>
    <row r="361" spans="1:1" x14ac:dyDescent="0.25">
      <c r="A361" s="3">
        <v>2014</v>
      </c>
    </row>
    <row r="362" spans="1:1" x14ac:dyDescent="0.25">
      <c r="A362" s="3">
        <v>2014</v>
      </c>
    </row>
    <row r="363" spans="1:1" x14ac:dyDescent="0.25">
      <c r="A363" s="3">
        <v>2014</v>
      </c>
    </row>
    <row r="364" spans="1:1" x14ac:dyDescent="0.25">
      <c r="A364" s="3">
        <v>2014</v>
      </c>
    </row>
    <row r="365" spans="1:1" x14ac:dyDescent="0.25">
      <c r="A365" s="3">
        <v>2014</v>
      </c>
    </row>
    <row r="366" spans="1:1" x14ac:dyDescent="0.25">
      <c r="A366" s="3">
        <v>2014</v>
      </c>
    </row>
    <row r="367" spans="1:1" x14ac:dyDescent="0.25">
      <c r="A367" s="3">
        <v>2014</v>
      </c>
    </row>
    <row r="368" spans="1:1" x14ac:dyDescent="0.25">
      <c r="A368" s="3">
        <v>2014</v>
      </c>
    </row>
    <row r="369" spans="1:1" x14ac:dyDescent="0.25">
      <c r="A369" s="3">
        <v>2014</v>
      </c>
    </row>
    <row r="370" spans="1:1" x14ac:dyDescent="0.25">
      <c r="A370" s="3">
        <v>2014</v>
      </c>
    </row>
    <row r="371" spans="1:1" x14ac:dyDescent="0.25">
      <c r="A371" s="3">
        <v>2014</v>
      </c>
    </row>
    <row r="372" spans="1:1" x14ac:dyDescent="0.25">
      <c r="A372" s="3">
        <v>2014</v>
      </c>
    </row>
    <row r="373" spans="1:1" x14ac:dyDescent="0.25">
      <c r="A373" s="3">
        <v>2014</v>
      </c>
    </row>
    <row r="374" spans="1:1" x14ac:dyDescent="0.25">
      <c r="A374" s="3">
        <v>2014</v>
      </c>
    </row>
    <row r="375" spans="1:1" x14ac:dyDescent="0.25">
      <c r="A375" s="3">
        <v>2014</v>
      </c>
    </row>
    <row r="376" spans="1:1" x14ac:dyDescent="0.25">
      <c r="A376" s="3">
        <v>2014</v>
      </c>
    </row>
    <row r="377" spans="1:1" x14ac:dyDescent="0.25">
      <c r="A377" s="3">
        <v>2014</v>
      </c>
    </row>
    <row r="378" spans="1:1" x14ac:dyDescent="0.25">
      <c r="A378" s="3">
        <v>2014</v>
      </c>
    </row>
    <row r="379" spans="1:1" x14ac:dyDescent="0.25">
      <c r="A379" s="3">
        <v>2014</v>
      </c>
    </row>
    <row r="380" spans="1:1" x14ac:dyDescent="0.25">
      <c r="A380" s="3">
        <v>2014</v>
      </c>
    </row>
    <row r="381" spans="1:1" x14ac:dyDescent="0.25">
      <c r="A381" s="3">
        <v>2014</v>
      </c>
    </row>
    <row r="382" spans="1:1" x14ac:dyDescent="0.25">
      <c r="A382" s="3">
        <v>2014</v>
      </c>
    </row>
    <row r="383" spans="1:1" x14ac:dyDescent="0.25">
      <c r="A383" s="3">
        <v>2014</v>
      </c>
    </row>
    <row r="384" spans="1:1" x14ac:dyDescent="0.25">
      <c r="A384" s="3">
        <v>2014</v>
      </c>
    </row>
    <row r="385" spans="1:1" x14ac:dyDescent="0.25">
      <c r="A385" s="3">
        <v>2014</v>
      </c>
    </row>
    <row r="386" spans="1:1" x14ac:dyDescent="0.25">
      <c r="A386" s="3">
        <v>2014</v>
      </c>
    </row>
    <row r="387" spans="1:1" x14ac:dyDescent="0.25">
      <c r="A387" s="3">
        <v>2014</v>
      </c>
    </row>
    <row r="388" spans="1:1" x14ac:dyDescent="0.25">
      <c r="A388" s="3">
        <v>2014</v>
      </c>
    </row>
    <row r="389" spans="1:1" x14ac:dyDescent="0.25">
      <c r="A389" s="3">
        <v>2014</v>
      </c>
    </row>
    <row r="390" spans="1:1" x14ac:dyDescent="0.25">
      <c r="A390" s="3">
        <v>2014</v>
      </c>
    </row>
    <row r="391" spans="1:1" x14ac:dyDescent="0.25">
      <c r="A391" s="3">
        <v>2014</v>
      </c>
    </row>
    <row r="392" spans="1:1" x14ac:dyDescent="0.25">
      <c r="A392" s="3">
        <v>2014</v>
      </c>
    </row>
    <row r="393" spans="1:1" x14ac:dyDescent="0.25">
      <c r="A393" s="3">
        <v>2014</v>
      </c>
    </row>
    <row r="394" spans="1:1" x14ac:dyDescent="0.25">
      <c r="A394" s="3">
        <v>2014</v>
      </c>
    </row>
    <row r="395" spans="1:1" x14ac:dyDescent="0.25">
      <c r="A395" s="3">
        <v>2014</v>
      </c>
    </row>
    <row r="396" spans="1:1" x14ac:dyDescent="0.25">
      <c r="A396" s="3">
        <v>2014</v>
      </c>
    </row>
    <row r="397" spans="1:1" x14ac:dyDescent="0.25">
      <c r="A397" s="21">
        <v>2014</v>
      </c>
    </row>
    <row r="398" spans="1:1" x14ac:dyDescent="0.25">
      <c r="A398" s="21">
        <v>2014</v>
      </c>
    </row>
    <row r="399" spans="1:1" x14ac:dyDescent="0.25">
      <c r="A399" s="21">
        <v>2014</v>
      </c>
    </row>
    <row r="400" spans="1:1" x14ac:dyDescent="0.25">
      <c r="A400" s="21">
        <v>2014</v>
      </c>
    </row>
    <row r="401" spans="1:1" x14ac:dyDescent="0.25">
      <c r="A401" s="21">
        <v>2014</v>
      </c>
    </row>
    <row r="402" spans="1:1" x14ac:dyDescent="0.25">
      <c r="A402" s="21">
        <v>2014</v>
      </c>
    </row>
    <row r="403" spans="1:1" x14ac:dyDescent="0.25">
      <c r="A403" s="21">
        <v>2014</v>
      </c>
    </row>
    <row r="404" spans="1:1" x14ac:dyDescent="0.25">
      <c r="A404" s="21">
        <v>2014</v>
      </c>
    </row>
    <row r="405" spans="1:1" x14ac:dyDescent="0.25">
      <c r="A405" s="3">
        <v>2014</v>
      </c>
    </row>
    <row r="406" spans="1:1" x14ac:dyDescent="0.25">
      <c r="A406" s="3">
        <v>2013</v>
      </c>
    </row>
    <row r="407" spans="1:1" x14ac:dyDescent="0.25">
      <c r="A407" s="3">
        <v>2013</v>
      </c>
    </row>
    <row r="408" spans="1:1" x14ac:dyDescent="0.25">
      <c r="A408" s="3">
        <v>2013</v>
      </c>
    </row>
    <row r="409" spans="1:1" x14ac:dyDescent="0.25">
      <c r="A409" s="3">
        <v>2013</v>
      </c>
    </row>
    <row r="410" spans="1:1" x14ac:dyDescent="0.25">
      <c r="A410" s="3">
        <v>2013</v>
      </c>
    </row>
    <row r="411" spans="1:1" x14ac:dyDescent="0.25">
      <c r="A411" s="3">
        <v>2013</v>
      </c>
    </row>
    <row r="412" spans="1:1" x14ac:dyDescent="0.25">
      <c r="A412" s="3">
        <v>2013</v>
      </c>
    </row>
    <row r="413" spans="1:1" x14ac:dyDescent="0.25">
      <c r="A413" s="3">
        <v>2013</v>
      </c>
    </row>
    <row r="414" spans="1:1" x14ac:dyDescent="0.25">
      <c r="A414" s="3">
        <v>2013</v>
      </c>
    </row>
    <row r="415" spans="1:1" x14ac:dyDescent="0.25">
      <c r="A415" s="3">
        <v>2013</v>
      </c>
    </row>
    <row r="416" spans="1:1" x14ac:dyDescent="0.25">
      <c r="A416" s="3">
        <v>2013</v>
      </c>
    </row>
    <row r="417" spans="1:1" x14ac:dyDescent="0.25">
      <c r="A417" s="3">
        <v>2013</v>
      </c>
    </row>
    <row r="418" spans="1:1" x14ac:dyDescent="0.25">
      <c r="A418" s="3">
        <v>2013</v>
      </c>
    </row>
    <row r="419" spans="1:1" x14ac:dyDescent="0.25">
      <c r="A419" s="3">
        <v>2013</v>
      </c>
    </row>
    <row r="420" spans="1:1" x14ac:dyDescent="0.25">
      <c r="A420" s="3">
        <v>2013</v>
      </c>
    </row>
    <row r="421" spans="1:1" x14ac:dyDescent="0.25">
      <c r="A421" s="3">
        <v>2013</v>
      </c>
    </row>
    <row r="422" spans="1:1" x14ac:dyDescent="0.25">
      <c r="A422" s="3">
        <v>2013</v>
      </c>
    </row>
    <row r="423" spans="1:1" x14ac:dyDescent="0.25">
      <c r="A423" s="3">
        <v>2013</v>
      </c>
    </row>
    <row r="424" spans="1:1" x14ac:dyDescent="0.25">
      <c r="A424" s="3">
        <v>2013</v>
      </c>
    </row>
    <row r="425" spans="1:1" x14ac:dyDescent="0.25">
      <c r="A425" s="3">
        <v>2013</v>
      </c>
    </row>
    <row r="426" spans="1:1" x14ac:dyDescent="0.25">
      <c r="A426" s="3">
        <v>2013</v>
      </c>
    </row>
    <row r="427" spans="1:1" x14ac:dyDescent="0.25">
      <c r="A427" s="3">
        <v>2013</v>
      </c>
    </row>
    <row r="428" spans="1:1" x14ac:dyDescent="0.25">
      <c r="A428" s="3">
        <v>2013</v>
      </c>
    </row>
    <row r="429" spans="1:1" x14ac:dyDescent="0.25">
      <c r="A429" s="3">
        <v>2013</v>
      </c>
    </row>
    <row r="430" spans="1:1" x14ac:dyDescent="0.25">
      <c r="A430" s="3">
        <v>2013</v>
      </c>
    </row>
    <row r="431" spans="1:1" x14ac:dyDescent="0.25">
      <c r="A431" s="3">
        <v>2013</v>
      </c>
    </row>
    <row r="432" spans="1:1" x14ac:dyDescent="0.25">
      <c r="A432" s="3">
        <v>2013</v>
      </c>
    </row>
    <row r="433" spans="1:1" x14ac:dyDescent="0.25">
      <c r="A433" s="3">
        <v>2013</v>
      </c>
    </row>
    <row r="434" spans="1:1" x14ac:dyDescent="0.25">
      <c r="A434" s="3">
        <v>2013</v>
      </c>
    </row>
    <row r="435" spans="1:1" x14ac:dyDescent="0.25">
      <c r="A435" s="3">
        <v>2013</v>
      </c>
    </row>
    <row r="436" spans="1:1" x14ac:dyDescent="0.25">
      <c r="A436" s="3">
        <v>2013</v>
      </c>
    </row>
    <row r="437" spans="1:1" x14ac:dyDescent="0.25">
      <c r="A437" s="3">
        <v>2013</v>
      </c>
    </row>
    <row r="438" spans="1:1" x14ac:dyDescent="0.25">
      <c r="A438" s="3">
        <v>2013</v>
      </c>
    </row>
    <row r="439" spans="1:1" x14ac:dyDescent="0.25">
      <c r="A439" s="3">
        <v>2013</v>
      </c>
    </row>
    <row r="440" spans="1:1" x14ac:dyDescent="0.25">
      <c r="A440" s="3">
        <v>2013</v>
      </c>
    </row>
    <row r="441" spans="1:1" x14ac:dyDescent="0.25">
      <c r="A441" s="3">
        <v>2013</v>
      </c>
    </row>
    <row r="442" spans="1:1" x14ac:dyDescent="0.25">
      <c r="A442" s="3">
        <v>2013</v>
      </c>
    </row>
    <row r="443" spans="1:1" x14ac:dyDescent="0.25">
      <c r="A443" s="3">
        <v>2013</v>
      </c>
    </row>
    <row r="444" spans="1:1" x14ac:dyDescent="0.25">
      <c r="A444" s="3">
        <v>2013</v>
      </c>
    </row>
    <row r="445" spans="1:1" x14ac:dyDescent="0.25">
      <c r="A445" s="3">
        <v>2013</v>
      </c>
    </row>
    <row r="446" spans="1:1" x14ac:dyDescent="0.25">
      <c r="A446" s="3">
        <v>2013</v>
      </c>
    </row>
    <row r="447" spans="1:1" x14ac:dyDescent="0.25">
      <c r="A447" s="3">
        <v>2013</v>
      </c>
    </row>
    <row r="448" spans="1:1" x14ac:dyDescent="0.25">
      <c r="A448" s="3">
        <v>2013</v>
      </c>
    </row>
    <row r="449" spans="1:1" x14ac:dyDescent="0.25">
      <c r="A449" s="3">
        <v>2013</v>
      </c>
    </row>
    <row r="450" spans="1:1" x14ac:dyDescent="0.25">
      <c r="A450" s="3">
        <v>2013</v>
      </c>
    </row>
    <row r="451" spans="1:1" x14ac:dyDescent="0.25">
      <c r="A451" s="3">
        <v>2013</v>
      </c>
    </row>
    <row r="452" spans="1:1" x14ac:dyDescent="0.25">
      <c r="A452" s="3">
        <v>2013</v>
      </c>
    </row>
    <row r="453" spans="1:1" x14ac:dyDescent="0.25">
      <c r="A453" s="21">
        <v>2013</v>
      </c>
    </row>
    <row r="454" spans="1:1" x14ac:dyDescent="0.25">
      <c r="A454" s="21">
        <v>2013</v>
      </c>
    </row>
    <row r="455" spans="1:1" x14ac:dyDescent="0.25">
      <c r="A455" s="21">
        <v>2013</v>
      </c>
    </row>
    <row r="456" spans="1:1" x14ac:dyDescent="0.25">
      <c r="A456" s="3">
        <v>2012</v>
      </c>
    </row>
    <row r="457" spans="1:1" x14ac:dyDescent="0.25">
      <c r="A457" s="3">
        <v>2012</v>
      </c>
    </row>
    <row r="458" spans="1:1" x14ac:dyDescent="0.25">
      <c r="A458" s="3">
        <v>2012</v>
      </c>
    </row>
    <row r="459" spans="1:1" x14ac:dyDescent="0.25">
      <c r="A459" s="3">
        <v>2012</v>
      </c>
    </row>
    <row r="460" spans="1:1" x14ac:dyDescent="0.25">
      <c r="A460" s="3">
        <v>2012</v>
      </c>
    </row>
    <row r="461" spans="1:1" x14ac:dyDescent="0.25">
      <c r="A461" s="3">
        <v>2012</v>
      </c>
    </row>
    <row r="462" spans="1:1" x14ac:dyDescent="0.25">
      <c r="A462" s="3">
        <v>2012</v>
      </c>
    </row>
    <row r="463" spans="1:1" x14ac:dyDescent="0.25">
      <c r="A463" s="3">
        <v>2012</v>
      </c>
    </row>
    <row r="464" spans="1:1" x14ac:dyDescent="0.25">
      <c r="A464" s="3">
        <v>2012</v>
      </c>
    </row>
    <row r="465" spans="1:1" x14ac:dyDescent="0.25">
      <c r="A465" s="3">
        <v>2012</v>
      </c>
    </row>
    <row r="466" spans="1:1" x14ac:dyDescent="0.25">
      <c r="A466" s="3">
        <v>2012</v>
      </c>
    </row>
    <row r="467" spans="1:1" x14ac:dyDescent="0.25">
      <c r="A467" s="3">
        <v>2012</v>
      </c>
    </row>
    <row r="468" spans="1:1" x14ac:dyDescent="0.25">
      <c r="A468" s="3">
        <v>2012</v>
      </c>
    </row>
    <row r="469" spans="1:1" x14ac:dyDescent="0.25">
      <c r="A469" s="3">
        <v>2012</v>
      </c>
    </row>
    <row r="470" spans="1:1" x14ac:dyDescent="0.25">
      <c r="A470" s="3">
        <v>2012</v>
      </c>
    </row>
    <row r="471" spans="1:1" x14ac:dyDescent="0.25">
      <c r="A471" s="3">
        <v>2012</v>
      </c>
    </row>
    <row r="472" spans="1:1" x14ac:dyDescent="0.25">
      <c r="A472" s="3">
        <v>2012</v>
      </c>
    </row>
    <row r="473" spans="1:1" x14ac:dyDescent="0.25">
      <c r="A473" s="3">
        <v>2012</v>
      </c>
    </row>
    <row r="474" spans="1:1" x14ac:dyDescent="0.25">
      <c r="A474" s="3">
        <v>2012</v>
      </c>
    </row>
    <row r="475" spans="1:1" x14ac:dyDescent="0.25">
      <c r="A475" s="3">
        <v>2012</v>
      </c>
    </row>
    <row r="476" spans="1:1" x14ac:dyDescent="0.25">
      <c r="A476" s="3">
        <v>2012</v>
      </c>
    </row>
    <row r="477" spans="1:1" x14ac:dyDescent="0.25">
      <c r="A477" s="3">
        <v>2012</v>
      </c>
    </row>
    <row r="478" spans="1:1" x14ac:dyDescent="0.25">
      <c r="A478" s="3">
        <v>2012</v>
      </c>
    </row>
    <row r="479" spans="1:1" x14ac:dyDescent="0.25">
      <c r="A479" s="3">
        <v>2012</v>
      </c>
    </row>
    <row r="480" spans="1:1" x14ac:dyDescent="0.25">
      <c r="A480" s="3">
        <v>2012</v>
      </c>
    </row>
    <row r="481" spans="1:1" x14ac:dyDescent="0.25">
      <c r="A481" s="3">
        <v>2012</v>
      </c>
    </row>
    <row r="482" spans="1:1" x14ac:dyDescent="0.25">
      <c r="A482" s="3">
        <v>2012</v>
      </c>
    </row>
    <row r="483" spans="1:1" x14ac:dyDescent="0.25">
      <c r="A483" s="21">
        <v>2012</v>
      </c>
    </row>
    <row r="484" spans="1:1" x14ac:dyDescent="0.25">
      <c r="A484" s="21">
        <v>2012</v>
      </c>
    </row>
    <row r="485" spans="1:1" x14ac:dyDescent="0.25">
      <c r="A485" s="21">
        <v>2012</v>
      </c>
    </row>
    <row r="486" spans="1:1" x14ac:dyDescent="0.25">
      <c r="A486" s="21">
        <v>2012</v>
      </c>
    </row>
    <row r="487" spans="1:1" x14ac:dyDescent="0.25">
      <c r="A487" s="3">
        <v>2011</v>
      </c>
    </row>
    <row r="488" spans="1:1" x14ac:dyDescent="0.25">
      <c r="A488" s="3">
        <v>2011</v>
      </c>
    </row>
    <row r="489" spans="1:1" x14ac:dyDescent="0.25">
      <c r="A489" s="3">
        <v>2011</v>
      </c>
    </row>
    <row r="490" spans="1:1" x14ac:dyDescent="0.25">
      <c r="A490" s="3">
        <v>2011</v>
      </c>
    </row>
    <row r="491" spans="1:1" x14ac:dyDescent="0.25">
      <c r="A491" s="3">
        <v>2011</v>
      </c>
    </row>
    <row r="492" spans="1:1" x14ac:dyDescent="0.25">
      <c r="A492" s="3">
        <v>2011</v>
      </c>
    </row>
    <row r="493" spans="1:1" x14ac:dyDescent="0.25">
      <c r="A493" s="3">
        <v>2011</v>
      </c>
    </row>
    <row r="494" spans="1:1" x14ac:dyDescent="0.25">
      <c r="A494" s="3">
        <v>2011</v>
      </c>
    </row>
    <row r="495" spans="1:1" x14ac:dyDescent="0.25">
      <c r="A495" s="3">
        <v>2011</v>
      </c>
    </row>
    <row r="496" spans="1:1" x14ac:dyDescent="0.25">
      <c r="A496" s="3">
        <v>2011</v>
      </c>
    </row>
    <row r="497" spans="1:1" x14ac:dyDescent="0.25">
      <c r="A497" s="3">
        <v>2011</v>
      </c>
    </row>
    <row r="498" spans="1:1" x14ac:dyDescent="0.25">
      <c r="A498" s="3">
        <v>2011</v>
      </c>
    </row>
    <row r="499" spans="1:1" x14ac:dyDescent="0.25">
      <c r="A499" s="3">
        <v>2011</v>
      </c>
    </row>
    <row r="500" spans="1:1" x14ac:dyDescent="0.25">
      <c r="A500" s="3">
        <v>2011</v>
      </c>
    </row>
    <row r="501" spans="1:1" x14ac:dyDescent="0.25">
      <c r="A501" s="3">
        <v>2011</v>
      </c>
    </row>
    <row r="502" spans="1:1" x14ac:dyDescent="0.25">
      <c r="A502" s="3">
        <v>2011</v>
      </c>
    </row>
    <row r="503" spans="1:1" x14ac:dyDescent="0.25">
      <c r="A503" s="3">
        <v>2011</v>
      </c>
    </row>
    <row r="504" spans="1:1" x14ac:dyDescent="0.25">
      <c r="A504" s="3">
        <v>2011</v>
      </c>
    </row>
    <row r="505" spans="1:1" x14ac:dyDescent="0.25">
      <c r="A505" s="3">
        <v>2011</v>
      </c>
    </row>
    <row r="506" spans="1:1" x14ac:dyDescent="0.25">
      <c r="A506" s="3">
        <v>2011</v>
      </c>
    </row>
    <row r="507" spans="1:1" x14ac:dyDescent="0.25">
      <c r="A507" s="3">
        <v>2011</v>
      </c>
    </row>
    <row r="508" spans="1:1" x14ac:dyDescent="0.25">
      <c r="A508" s="3">
        <v>2011</v>
      </c>
    </row>
    <row r="509" spans="1:1" x14ac:dyDescent="0.25">
      <c r="A509" s="3">
        <v>2011</v>
      </c>
    </row>
    <row r="510" spans="1:1" x14ac:dyDescent="0.25">
      <c r="A510" s="3">
        <v>2011</v>
      </c>
    </row>
    <row r="511" spans="1:1" x14ac:dyDescent="0.25">
      <c r="A511" s="3">
        <v>2011</v>
      </c>
    </row>
    <row r="512" spans="1:1" x14ac:dyDescent="0.25">
      <c r="A512" s="3">
        <v>2011</v>
      </c>
    </row>
    <row r="513" spans="1:1" x14ac:dyDescent="0.25">
      <c r="A513" s="3">
        <v>2011</v>
      </c>
    </row>
    <row r="514" spans="1:1" x14ac:dyDescent="0.25">
      <c r="A514" s="3">
        <v>2011</v>
      </c>
    </row>
    <row r="515" spans="1:1" x14ac:dyDescent="0.25">
      <c r="A515" s="3">
        <v>2011</v>
      </c>
    </row>
    <row r="516" spans="1:1" x14ac:dyDescent="0.25">
      <c r="A516" s="21">
        <v>2011</v>
      </c>
    </row>
    <row r="517" spans="1:1" x14ac:dyDescent="0.25">
      <c r="A517" s="21">
        <v>2011</v>
      </c>
    </row>
    <row r="518" spans="1:1" x14ac:dyDescent="0.25">
      <c r="A518" s="21">
        <v>2011</v>
      </c>
    </row>
    <row r="519" spans="1:1" x14ac:dyDescent="0.25">
      <c r="A519" s="34">
        <v>2011</v>
      </c>
    </row>
    <row r="520" spans="1:1" x14ac:dyDescent="0.25">
      <c r="A520" s="21">
        <v>2011</v>
      </c>
    </row>
    <row r="521" spans="1:1" x14ac:dyDescent="0.25">
      <c r="A521" s="3">
        <v>2010</v>
      </c>
    </row>
    <row r="522" spans="1:1" x14ac:dyDescent="0.25">
      <c r="A522" s="3">
        <v>2010</v>
      </c>
    </row>
    <row r="523" spans="1:1" x14ac:dyDescent="0.25">
      <c r="A523" s="3">
        <v>2010</v>
      </c>
    </row>
    <row r="524" spans="1:1" x14ac:dyDescent="0.25">
      <c r="A524" s="3">
        <v>2010</v>
      </c>
    </row>
    <row r="525" spans="1:1" x14ac:dyDescent="0.25">
      <c r="A525" s="3">
        <v>2010</v>
      </c>
    </row>
    <row r="526" spans="1:1" x14ac:dyDescent="0.25">
      <c r="A526" s="3">
        <v>2010</v>
      </c>
    </row>
    <row r="527" spans="1:1" x14ac:dyDescent="0.25">
      <c r="A527" s="3">
        <v>2010</v>
      </c>
    </row>
    <row r="528" spans="1:1" x14ac:dyDescent="0.25">
      <c r="A528" s="3">
        <v>2010</v>
      </c>
    </row>
    <row r="529" spans="1:1" x14ac:dyDescent="0.25">
      <c r="A529" s="3">
        <v>2010</v>
      </c>
    </row>
    <row r="530" spans="1:1" x14ac:dyDescent="0.25">
      <c r="A530" s="3">
        <v>2010</v>
      </c>
    </row>
    <row r="531" spans="1:1" x14ac:dyDescent="0.25">
      <c r="A531" s="3">
        <v>2010</v>
      </c>
    </row>
    <row r="532" spans="1:1" x14ac:dyDescent="0.25">
      <c r="A532" s="3">
        <v>2010</v>
      </c>
    </row>
    <row r="533" spans="1:1" x14ac:dyDescent="0.25">
      <c r="A533" s="3">
        <v>2010</v>
      </c>
    </row>
    <row r="534" spans="1:1" x14ac:dyDescent="0.25">
      <c r="A534" s="3">
        <v>2010</v>
      </c>
    </row>
    <row r="535" spans="1:1" x14ac:dyDescent="0.25">
      <c r="A535" s="3">
        <v>2010</v>
      </c>
    </row>
    <row r="536" spans="1:1" x14ac:dyDescent="0.25">
      <c r="A536" s="3">
        <v>2010</v>
      </c>
    </row>
    <row r="537" spans="1:1" x14ac:dyDescent="0.25">
      <c r="A537" s="3">
        <v>2010</v>
      </c>
    </row>
    <row r="538" spans="1:1" x14ac:dyDescent="0.25">
      <c r="A538" s="3">
        <v>2010</v>
      </c>
    </row>
    <row r="539" spans="1:1" x14ac:dyDescent="0.25">
      <c r="A539" s="3">
        <v>2010</v>
      </c>
    </row>
    <row r="540" spans="1:1" x14ac:dyDescent="0.25">
      <c r="A540" s="3">
        <v>2010</v>
      </c>
    </row>
    <row r="541" spans="1:1" x14ac:dyDescent="0.25">
      <c r="A541" s="3">
        <v>2010</v>
      </c>
    </row>
    <row r="542" spans="1:1" x14ac:dyDescent="0.25">
      <c r="A542" s="3">
        <v>2010</v>
      </c>
    </row>
    <row r="543" spans="1:1" x14ac:dyDescent="0.25">
      <c r="A543" s="3">
        <v>2010</v>
      </c>
    </row>
    <row r="544" spans="1:1" x14ac:dyDescent="0.25">
      <c r="A544" s="3">
        <v>2010</v>
      </c>
    </row>
    <row r="545" spans="1:1" x14ac:dyDescent="0.25">
      <c r="A545" s="3">
        <v>2010</v>
      </c>
    </row>
    <row r="546" spans="1:1" x14ac:dyDescent="0.25">
      <c r="A546" s="3">
        <v>2010</v>
      </c>
    </row>
    <row r="547" spans="1:1" x14ac:dyDescent="0.25">
      <c r="A547" s="3">
        <v>2010</v>
      </c>
    </row>
    <row r="548" spans="1:1" x14ac:dyDescent="0.25">
      <c r="A548" s="3">
        <v>2010</v>
      </c>
    </row>
    <row r="549" spans="1:1" x14ac:dyDescent="0.25">
      <c r="A549" s="3">
        <v>2010</v>
      </c>
    </row>
    <row r="550" spans="1:1" x14ac:dyDescent="0.25">
      <c r="A550" s="3">
        <v>2010</v>
      </c>
    </row>
    <row r="551" spans="1:1" x14ac:dyDescent="0.25">
      <c r="A551" s="3">
        <v>2010</v>
      </c>
    </row>
    <row r="552" spans="1:1" x14ac:dyDescent="0.25">
      <c r="A552" s="3">
        <v>2010</v>
      </c>
    </row>
    <row r="553" spans="1:1" x14ac:dyDescent="0.25">
      <c r="A553" s="21">
        <v>2010</v>
      </c>
    </row>
    <row r="554" spans="1:1" x14ac:dyDescent="0.25">
      <c r="A554" s="3">
        <v>2010</v>
      </c>
    </row>
    <row r="555" spans="1:1" x14ac:dyDescent="0.25">
      <c r="A555" s="3">
        <v>2009</v>
      </c>
    </row>
    <row r="556" spans="1:1" x14ac:dyDescent="0.25">
      <c r="A556" s="3">
        <v>2009</v>
      </c>
    </row>
    <row r="557" spans="1:1" x14ac:dyDescent="0.25">
      <c r="A557" s="3">
        <v>2009</v>
      </c>
    </row>
    <row r="558" spans="1:1" x14ac:dyDescent="0.25">
      <c r="A558" s="3">
        <v>2009</v>
      </c>
    </row>
    <row r="559" spans="1:1" x14ac:dyDescent="0.25">
      <c r="A559" s="3">
        <v>2009</v>
      </c>
    </row>
    <row r="560" spans="1:1" x14ac:dyDescent="0.25">
      <c r="A560" s="3">
        <v>2009</v>
      </c>
    </row>
    <row r="561" spans="1:1" x14ac:dyDescent="0.25">
      <c r="A561" s="3">
        <v>2009</v>
      </c>
    </row>
    <row r="562" spans="1:1" x14ac:dyDescent="0.25">
      <c r="A562" s="3">
        <v>2009</v>
      </c>
    </row>
    <row r="563" spans="1:1" x14ac:dyDescent="0.25">
      <c r="A563" s="3">
        <v>2009</v>
      </c>
    </row>
    <row r="564" spans="1:1" x14ac:dyDescent="0.25">
      <c r="A564" s="3">
        <v>2009</v>
      </c>
    </row>
    <row r="565" spans="1:1" x14ac:dyDescent="0.25">
      <c r="A565" s="3">
        <v>2009</v>
      </c>
    </row>
    <row r="566" spans="1:1" x14ac:dyDescent="0.25">
      <c r="A566" s="3">
        <v>2009</v>
      </c>
    </row>
    <row r="567" spans="1:1" x14ac:dyDescent="0.25">
      <c r="A567" s="3">
        <v>2009</v>
      </c>
    </row>
    <row r="568" spans="1:1" x14ac:dyDescent="0.25">
      <c r="A568" s="3">
        <v>2009</v>
      </c>
    </row>
    <row r="569" spans="1:1" x14ac:dyDescent="0.25">
      <c r="A569" s="3">
        <v>2009</v>
      </c>
    </row>
    <row r="570" spans="1:1" x14ac:dyDescent="0.25">
      <c r="A570" s="3">
        <v>2009</v>
      </c>
    </row>
    <row r="571" spans="1:1" x14ac:dyDescent="0.25">
      <c r="A571" s="3">
        <v>2009</v>
      </c>
    </row>
    <row r="572" spans="1:1" x14ac:dyDescent="0.25">
      <c r="A572" s="3">
        <v>2009</v>
      </c>
    </row>
    <row r="573" spans="1:1" x14ac:dyDescent="0.25">
      <c r="A573" s="3">
        <v>2009</v>
      </c>
    </row>
    <row r="574" spans="1:1" x14ac:dyDescent="0.25">
      <c r="A574" s="3">
        <v>2009</v>
      </c>
    </row>
    <row r="575" spans="1:1" x14ac:dyDescent="0.25">
      <c r="A575" s="3">
        <v>2009</v>
      </c>
    </row>
    <row r="576" spans="1:1" x14ac:dyDescent="0.25">
      <c r="A576" s="3">
        <v>2009</v>
      </c>
    </row>
    <row r="577" spans="1:1" x14ac:dyDescent="0.25">
      <c r="A577" s="3">
        <v>2009</v>
      </c>
    </row>
    <row r="578" spans="1:1" x14ac:dyDescent="0.25">
      <c r="A578" s="3">
        <v>2009</v>
      </c>
    </row>
    <row r="579" spans="1:1" x14ac:dyDescent="0.25">
      <c r="A579" s="3">
        <v>2009</v>
      </c>
    </row>
    <row r="580" spans="1:1" x14ac:dyDescent="0.25">
      <c r="A580" s="3">
        <v>2009</v>
      </c>
    </row>
    <row r="581" spans="1:1" x14ac:dyDescent="0.25">
      <c r="A581" s="3">
        <v>2009</v>
      </c>
    </row>
    <row r="582" spans="1:1" x14ac:dyDescent="0.25">
      <c r="A582" s="3">
        <v>2009</v>
      </c>
    </row>
    <row r="583" spans="1:1" x14ac:dyDescent="0.25">
      <c r="A583" s="3">
        <v>2009</v>
      </c>
    </row>
    <row r="584" spans="1:1" x14ac:dyDescent="0.25">
      <c r="A584" s="3">
        <v>2009</v>
      </c>
    </row>
    <row r="585" spans="1:1" x14ac:dyDescent="0.25">
      <c r="A585" s="21">
        <v>2009</v>
      </c>
    </row>
    <row r="586" spans="1:1" x14ac:dyDescent="0.25">
      <c r="A586" s="21">
        <v>2009</v>
      </c>
    </row>
    <row r="587" spans="1:1" x14ac:dyDescent="0.25">
      <c r="A587" s="3">
        <v>2008</v>
      </c>
    </row>
    <row r="588" spans="1:1" x14ac:dyDescent="0.25">
      <c r="A588" s="3">
        <v>2008</v>
      </c>
    </row>
    <row r="589" spans="1:1" x14ac:dyDescent="0.25">
      <c r="A589" s="3">
        <v>2008</v>
      </c>
    </row>
    <row r="590" spans="1:1" x14ac:dyDescent="0.25">
      <c r="A590" s="3">
        <v>2008</v>
      </c>
    </row>
    <row r="591" spans="1:1" x14ac:dyDescent="0.25">
      <c r="A591" s="3">
        <v>2008</v>
      </c>
    </row>
    <row r="592" spans="1:1" x14ac:dyDescent="0.25">
      <c r="A592" s="3">
        <v>2008</v>
      </c>
    </row>
    <row r="593" spans="1:1" x14ac:dyDescent="0.25">
      <c r="A593" s="3">
        <v>2008</v>
      </c>
    </row>
    <row r="594" spans="1:1" x14ac:dyDescent="0.25">
      <c r="A594" s="3">
        <v>2008</v>
      </c>
    </row>
    <row r="595" spans="1:1" x14ac:dyDescent="0.25">
      <c r="A595" s="3">
        <v>2008</v>
      </c>
    </row>
    <row r="596" spans="1:1" x14ac:dyDescent="0.25">
      <c r="A596" s="3">
        <v>2008</v>
      </c>
    </row>
    <row r="597" spans="1:1" x14ac:dyDescent="0.25">
      <c r="A597" s="3">
        <v>2008</v>
      </c>
    </row>
    <row r="598" spans="1:1" x14ac:dyDescent="0.25">
      <c r="A598" s="3">
        <v>2008</v>
      </c>
    </row>
    <row r="599" spans="1:1" x14ac:dyDescent="0.25">
      <c r="A599" s="3">
        <v>2008</v>
      </c>
    </row>
    <row r="600" spans="1:1" x14ac:dyDescent="0.25">
      <c r="A600" s="3">
        <v>2008</v>
      </c>
    </row>
    <row r="601" spans="1:1" x14ac:dyDescent="0.25">
      <c r="A601" s="3">
        <v>2008</v>
      </c>
    </row>
    <row r="602" spans="1:1" x14ac:dyDescent="0.25">
      <c r="A602" s="3">
        <v>2008</v>
      </c>
    </row>
    <row r="603" spans="1:1" x14ac:dyDescent="0.25">
      <c r="A603" s="3">
        <v>2008</v>
      </c>
    </row>
    <row r="604" spans="1:1" x14ac:dyDescent="0.25">
      <c r="A604" s="3">
        <v>2008</v>
      </c>
    </row>
    <row r="605" spans="1:1" x14ac:dyDescent="0.25">
      <c r="A605" s="3">
        <v>2008</v>
      </c>
    </row>
    <row r="606" spans="1:1" x14ac:dyDescent="0.25">
      <c r="A606" s="3">
        <v>2008</v>
      </c>
    </row>
    <row r="607" spans="1:1" x14ac:dyDescent="0.25">
      <c r="A607" s="3">
        <v>2008</v>
      </c>
    </row>
    <row r="608" spans="1:1" x14ac:dyDescent="0.25">
      <c r="A608" s="3">
        <v>2008</v>
      </c>
    </row>
    <row r="609" spans="1:1" x14ac:dyDescent="0.25">
      <c r="A609" s="3">
        <v>2008</v>
      </c>
    </row>
    <row r="610" spans="1:1" x14ac:dyDescent="0.25">
      <c r="A610" s="3">
        <v>2008</v>
      </c>
    </row>
    <row r="611" spans="1:1" x14ac:dyDescent="0.25">
      <c r="A611" s="3">
        <v>2008</v>
      </c>
    </row>
    <row r="612" spans="1:1" x14ac:dyDescent="0.25">
      <c r="A612" s="21">
        <v>2008</v>
      </c>
    </row>
    <row r="613" spans="1:1" x14ac:dyDescent="0.25">
      <c r="A613" s="3">
        <v>2008</v>
      </c>
    </row>
    <row r="614" spans="1:1" x14ac:dyDescent="0.25">
      <c r="A614" s="3">
        <v>2007</v>
      </c>
    </row>
    <row r="615" spans="1:1" x14ac:dyDescent="0.25">
      <c r="A615" s="3">
        <v>2007</v>
      </c>
    </row>
    <row r="616" spans="1:1" x14ac:dyDescent="0.25">
      <c r="A616" s="3">
        <v>2007</v>
      </c>
    </row>
    <row r="617" spans="1:1" x14ac:dyDescent="0.25">
      <c r="A617" s="3">
        <v>2007</v>
      </c>
    </row>
    <row r="618" spans="1:1" x14ac:dyDescent="0.25">
      <c r="A618" s="3">
        <v>2007</v>
      </c>
    </row>
    <row r="619" spans="1:1" x14ac:dyDescent="0.25">
      <c r="A619" s="3">
        <v>2007</v>
      </c>
    </row>
    <row r="620" spans="1:1" x14ac:dyDescent="0.25">
      <c r="A620" s="3">
        <v>2007</v>
      </c>
    </row>
    <row r="621" spans="1:1" x14ac:dyDescent="0.25">
      <c r="A621" s="3">
        <v>2007</v>
      </c>
    </row>
    <row r="622" spans="1:1" x14ac:dyDescent="0.25">
      <c r="A622" s="3">
        <v>2007</v>
      </c>
    </row>
    <row r="623" spans="1:1" x14ac:dyDescent="0.25">
      <c r="A623" s="3">
        <v>2007</v>
      </c>
    </row>
    <row r="624" spans="1:1" x14ac:dyDescent="0.25">
      <c r="A624" s="3">
        <v>2007</v>
      </c>
    </row>
    <row r="625" spans="1:1" x14ac:dyDescent="0.25">
      <c r="A625" s="3">
        <v>2007</v>
      </c>
    </row>
    <row r="626" spans="1:1" x14ac:dyDescent="0.25">
      <c r="A626" s="3">
        <v>2007</v>
      </c>
    </row>
    <row r="627" spans="1:1" x14ac:dyDescent="0.25">
      <c r="A627" s="3">
        <v>2007</v>
      </c>
    </row>
    <row r="628" spans="1:1" x14ac:dyDescent="0.25">
      <c r="A628" s="3">
        <v>2007</v>
      </c>
    </row>
    <row r="629" spans="1:1" x14ac:dyDescent="0.25">
      <c r="A629" s="3">
        <v>2007</v>
      </c>
    </row>
    <row r="630" spans="1:1" x14ac:dyDescent="0.25">
      <c r="A630" s="3">
        <v>2006</v>
      </c>
    </row>
    <row r="631" spans="1:1" x14ac:dyDescent="0.25">
      <c r="A631" s="3">
        <v>2006</v>
      </c>
    </row>
    <row r="632" spans="1:1" x14ac:dyDescent="0.25">
      <c r="A632" s="3">
        <v>2006</v>
      </c>
    </row>
    <row r="633" spans="1:1" x14ac:dyDescent="0.25">
      <c r="A633" s="3">
        <v>2006</v>
      </c>
    </row>
    <row r="634" spans="1:1" x14ac:dyDescent="0.25">
      <c r="A634" s="3">
        <v>2006</v>
      </c>
    </row>
    <row r="635" spans="1:1" x14ac:dyDescent="0.25">
      <c r="A635" s="3">
        <v>2006</v>
      </c>
    </row>
    <row r="636" spans="1:1" x14ac:dyDescent="0.25">
      <c r="A636" s="3">
        <v>2006</v>
      </c>
    </row>
    <row r="637" spans="1:1" x14ac:dyDescent="0.25">
      <c r="A637" s="3">
        <v>2006</v>
      </c>
    </row>
    <row r="638" spans="1:1" x14ac:dyDescent="0.25">
      <c r="A638" s="3">
        <v>2006</v>
      </c>
    </row>
    <row r="639" spans="1:1" x14ac:dyDescent="0.25">
      <c r="A639" s="3">
        <v>2006</v>
      </c>
    </row>
    <row r="640" spans="1:1" x14ac:dyDescent="0.25">
      <c r="A640" s="3">
        <v>2006</v>
      </c>
    </row>
    <row r="641" spans="1:1" x14ac:dyDescent="0.25">
      <c r="A641" s="3">
        <v>2006</v>
      </c>
    </row>
    <row r="642" spans="1:1" x14ac:dyDescent="0.25">
      <c r="A642" s="3">
        <v>2006</v>
      </c>
    </row>
    <row r="643" spans="1:1" x14ac:dyDescent="0.25">
      <c r="A643" s="3">
        <v>2006</v>
      </c>
    </row>
    <row r="644" spans="1:1" x14ac:dyDescent="0.25">
      <c r="A644" s="3">
        <v>2006</v>
      </c>
    </row>
    <row r="645" spans="1:1" x14ac:dyDescent="0.25">
      <c r="A645" s="3">
        <v>2006</v>
      </c>
    </row>
    <row r="646" spans="1:1" x14ac:dyDescent="0.25">
      <c r="A646" s="3">
        <v>2006</v>
      </c>
    </row>
    <row r="647" spans="1:1" x14ac:dyDescent="0.25">
      <c r="A647" s="3">
        <v>2006</v>
      </c>
    </row>
    <row r="648" spans="1:1" x14ac:dyDescent="0.25">
      <c r="A648" s="3">
        <v>2006</v>
      </c>
    </row>
    <row r="649" spans="1:1" x14ac:dyDescent="0.25">
      <c r="A649" s="3">
        <v>2006</v>
      </c>
    </row>
    <row r="650" spans="1:1" x14ac:dyDescent="0.25">
      <c r="A650" s="3">
        <v>2005</v>
      </c>
    </row>
    <row r="651" spans="1:1" x14ac:dyDescent="0.25">
      <c r="A651" s="3">
        <v>2005</v>
      </c>
    </row>
    <row r="652" spans="1:1" x14ac:dyDescent="0.25">
      <c r="A652" s="3">
        <v>2005</v>
      </c>
    </row>
    <row r="653" spans="1:1" x14ac:dyDescent="0.25">
      <c r="A653" s="3">
        <v>2005</v>
      </c>
    </row>
    <row r="654" spans="1:1" x14ac:dyDescent="0.25">
      <c r="A654" s="3">
        <v>2005</v>
      </c>
    </row>
    <row r="655" spans="1:1" x14ac:dyDescent="0.25">
      <c r="A655" s="3">
        <v>2005</v>
      </c>
    </row>
    <row r="656" spans="1:1" x14ac:dyDescent="0.25">
      <c r="A656" s="3">
        <v>2005</v>
      </c>
    </row>
    <row r="657" spans="1:1" x14ac:dyDescent="0.25">
      <c r="A657" s="3">
        <v>2005</v>
      </c>
    </row>
    <row r="658" spans="1:1" x14ac:dyDescent="0.25">
      <c r="A658" s="3">
        <v>2005</v>
      </c>
    </row>
    <row r="659" spans="1:1" x14ac:dyDescent="0.25">
      <c r="A659" s="3">
        <v>2005</v>
      </c>
    </row>
    <row r="660" spans="1:1" x14ac:dyDescent="0.25">
      <c r="A660" s="3">
        <v>2005</v>
      </c>
    </row>
    <row r="661" spans="1:1" x14ac:dyDescent="0.25">
      <c r="A661" s="3">
        <v>2005</v>
      </c>
    </row>
    <row r="662" spans="1:1" x14ac:dyDescent="0.25">
      <c r="A662" s="3">
        <v>2005</v>
      </c>
    </row>
    <row r="663" spans="1:1" x14ac:dyDescent="0.25">
      <c r="A663" s="3">
        <v>2005</v>
      </c>
    </row>
    <row r="664" spans="1:1" x14ac:dyDescent="0.25">
      <c r="A664" s="3">
        <v>2005</v>
      </c>
    </row>
    <row r="665" spans="1:1" x14ac:dyDescent="0.25">
      <c r="A665" s="3">
        <v>2005</v>
      </c>
    </row>
    <row r="666" spans="1:1" x14ac:dyDescent="0.25">
      <c r="A666" s="3">
        <v>2005</v>
      </c>
    </row>
    <row r="667" spans="1:1" x14ac:dyDescent="0.25">
      <c r="A667" s="3">
        <v>2004</v>
      </c>
    </row>
    <row r="668" spans="1:1" x14ac:dyDescent="0.25">
      <c r="A668" s="3">
        <v>2004</v>
      </c>
    </row>
    <row r="669" spans="1:1" x14ac:dyDescent="0.25">
      <c r="A669" s="3">
        <v>2004</v>
      </c>
    </row>
    <row r="670" spans="1:1" x14ac:dyDescent="0.25">
      <c r="A670" s="3">
        <v>2004</v>
      </c>
    </row>
    <row r="671" spans="1:1" x14ac:dyDescent="0.25">
      <c r="A671" s="3">
        <v>2004</v>
      </c>
    </row>
    <row r="672" spans="1:1" x14ac:dyDescent="0.25">
      <c r="A672" s="3">
        <v>2004</v>
      </c>
    </row>
    <row r="673" spans="1:1" x14ac:dyDescent="0.25">
      <c r="A673" s="3">
        <v>2004</v>
      </c>
    </row>
    <row r="674" spans="1:1" x14ac:dyDescent="0.25">
      <c r="A674" s="3">
        <v>2004</v>
      </c>
    </row>
    <row r="675" spans="1:1" x14ac:dyDescent="0.25">
      <c r="A675" s="3">
        <v>2004</v>
      </c>
    </row>
    <row r="676" spans="1:1" x14ac:dyDescent="0.25">
      <c r="A676" s="3">
        <v>2004</v>
      </c>
    </row>
    <row r="677" spans="1:1" x14ac:dyDescent="0.25">
      <c r="A677" s="3">
        <v>2004</v>
      </c>
    </row>
    <row r="678" spans="1:1" x14ac:dyDescent="0.25">
      <c r="A678" s="3">
        <v>2004</v>
      </c>
    </row>
    <row r="679" spans="1:1" x14ac:dyDescent="0.25">
      <c r="A679" s="3">
        <v>2004</v>
      </c>
    </row>
    <row r="680" spans="1:1" x14ac:dyDescent="0.25">
      <c r="A680" s="3">
        <v>2004</v>
      </c>
    </row>
    <row r="681" spans="1:1" x14ac:dyDescent="0.25">
      <c r="A681" s="3">
        <v>2004</v>
      </c>
    </row>
    <row r="682" spans="1:1" x14ac:dyDescent="0.25">
      <c r="A682" s="3">
        <v>2004</v>
      </c>
    </row>
    <row r="683" spans="1:1" x14ac:dyDescent="0.25">
      <c r="A683" s="21">
        <v>2004</v>
      </c>
    </row>
    <row r="684" spans="1:1" x14ac:dyDescent="0.25">
      <c r="A684" s="3">
        <v>2003</v>
      </c>
    </row>
    <row r="685" spans="1:1" x14ac:dyDescent="0.25">
      <c r="A685" s="3">
        <v>2003</v>
      </c>
    </row>
    <row r="686" spans="1:1" x14ac:dyDescent="0.25">
      <c r="A686" s="3">
        <v>2003</v>
      </c>
    </row>
    <row r="687" spans="1:1" x14ac:dyDescent="0.25">
      <c r="A687" s="3">
        <v>2003</v>
      </c>
    </row>
    <row r="688" spans="1:1" x14ac:dyDescent="0.25">
      <c r="A688" s="3">
        <v>2003</v>
      </c>
    </row>
    <row r="689" spans="1:1" x14ac:dyDescent="0.25">
      <c r="A689" s="3">
        <v>2003</v>
      </c>
    </row>
    <row r="690" spans="1:1" x14ac:dyDescent="0.25">
      <c r="A690" s="3">
        <v>2003</v>
      </c>
    </row>
    <row r="691" spans="1:1" x14ac:dyDescent="0.25">
      <c r="A691" s="3">
        <v>2003</v>
      </c>
    </row>
    <row r="692" spans="1:1" x14ac:dyDescent="0.25">
      <c r="A692" s="3">
        <v>2003</v>
      </c>
    </row>
    <row r="693" spans="1:1" x14ac:dyDescent="0.25">
      <c r="A693" s="3">
        <v>2003</v>
      </c>
    </row>
    <row r="694" spans="1:1" x14ac:dyDescent="0.25">
      <c r="A694" s="3">
        <v>2003</v>
      </c>
    </row>
    <row r="695" spans="1:1" x14ac:dyDescent="0.25">
      <c r="A695" s="3">
        <v>2003</v>
      </c>
    </row>
    <row r="696" spans="1:1" x14ac:dyDescent="0.25">
      <c r="A696" s="3">
        <v>2003</v>
      </c>
    </row>
    <row r="697" spans="1:1" x14ac:dyDescent="0.25">
      <c r="A697" s="21">
        <v>2003</v>
      </c>
    </row>
    <row r="698" spans="1:1" x14ac:dyDescent="0.25">
      <c r="A698" s="3">
        <v>2002</v>
      </c>
    </row>
    <row r="699" spans="1:1" x14ac:dyDescent="0.25">
      <c r="A699" s="3">
        <v>2002</v>
      </c>
    </row>
    <row r="700" spans="1:1" x14ac:dyDescent="0.25">
      <c r="A700" s="3">
        <v>2002</v>
      </c>
    </row>
    <row r="701" spans="1:1" x14ac:dyDescent="0.25">
      <c r="A701" s="3">
        <v>2002</v>
      </c>
    </row>
    <row r="702" spans="1:1" x14ac:dyDescent="0.25">
      <c r="A702" s="3">
        <v>2002</v>
      </c>
    </row>
    <row r="703" spans="1:1" x14ac:dyDescent="0.25">
      <c r="A703" s="3">
        <v>2002</v>
      </c>
    </row>
    <row r="704" spans="1:1" x14ac:dyDescent="0.25">
      <c r="A704" s="3">
        <v>2002</v>
      </c>
    </row>
    <row r="705" spans="1:1" x14ac:dyDescent="0.25">
      <c r="A705" s="3">
        <v>2001</v>
      </c>
    </row>
    <row r="706" spans="1:1" x14ac:dyDescent="0.25">
      <c r="A706" s="3">
        <v>2001</v>
      </c>
    </row>
    <row r="707" spans="1:1" x14ac:dyDescent="0.25">
      <c r="A707" s="3">
        <v>2001</v>
      </c>
    </row>
    <row r="708" spans="1:1" x14ac:dyDescent="0.25">
      <c r="A708" s="3">
        <v>2001</v>
      </c>
    </row>
    <row r="709" spans="1:1" x14ac:dyDescent="0.25">
      <c r="A709" s="3">
        <v>2001</v>
      </c>
    </row>
    <row r="710" spans="1:1" x14ac:dyDescent="0.25">
      <c r="A710" s="3">
        <v>2001</v>
      </c>
    </row>
    <row r="711" spans="1:1" x14ac:dyDescent="0.25">
      <c r="A711" s="3">
        <v>2001</v>
      </c>
    </row>
    <row r="712" spans="1:1" x14ac:dyDescent="0.25">
      <c r="A712" s="3">
        <v>2001</v>
      </c>
    </row>
    <row r="713" spans="1:1" x14ac:dyDescent="0.25">
      <c r="A713" s="3">
        <v>2001</v>
      </c>
    </row>
    <row r="714" spans="1:1" x14ac:dyDescent="0.25">
      <c r="A714" s="3">
        <v>2001</v>
      </c>
    </row>
    <row r="715" spans="1:1" x14ac:dyDescent="0.25">
      <c r="A715" s="3">
        <v>2001</v>
      </c>
    </row>
    <row r="716" spans="1:1" x14ac:dyDescent="0.25">
      <c r="A716" s="3">
        <v>2001</v>
      </c>
    </row>
    <row r="717" spans="1:1" x14ac:dyDescent="0.25">
      <c r="A717" s="3">
        <v>2001</v>
      </c>
    </row>
    <row r="718" spans="1:1" x14ac:dyDescent="0.25">
      <c r="A718" s="3">
        <v>2001</v>
      </c>
    </row>
    <row r="719" spans="1:1" x14ac:dyDescent="0.25">
      <c r="A719" s="3">
        <v>2001</v>
      </c>
    </row>
    <row r="720" spans="1:1" x14ac:dyDescent="0.25">
      <c r="A720" s="3">
        <v>2001</v>
      </c>
    </row>
    <row r="721" spans="1:1" x14ac:dyDescent="0.25">
      <c r="A721" s="3">
        <v>2001</v>
      </c>
    </row>
    <row r="722" spans="1:1" x14ac:dyDescent="0.25">
      <c r="A722" s="3">
        <v>2001</v>
      </c>
    </row>
    <row r="723" spans="1:1" x14ac:dyDescent="0.25">
      <c r="A723" s="21">
        <v>2001</v>
      </c>
    </row>
    <row r="724" spans="1:1" x14ac:dyDescent="0.25">
      <c r="A724" s="3">
        <v>2000</v>
      </c>
    </row>
    <row r="725" spans="1:1" x14ac:dyDescent="0.25">
      <c r="A725" s="3">
        <v>2000</v>
      </c>
    </row>
    <row r="726" spans="1:1" x14ac:dyDescent="0.25">
      <c r="A726" s="3">
        <v>2000</v>
      </c>
    </row>
    <row r="727" spans="1:1" x14ac:dyDescent="0.25">
      <c r="A727" s="3">
        <v>2000</v>
      </c>
    </row>
    <row r="728" spans="1:1" x14ac:dyDescent="0.25">
      <c r="A728" s="3">
        <v>2000</v>
      </c>
    </row>
    <row r="729" spans="1:1" x14ac:dyDescent="0.25">
      <c r="A729" s="3">
        <v>2000</v>
      </c>
    </row>
    <row r="730" spans="1:1" x14ac:dyDescent="0.25">
      <c r="A730" s="3">
        <v>2000</v>
      </c>
    </row>
    <row r="731" spans="1:1" x14ac:dyDescent="0.25">
      <c r="A731" s="3">
        <v>2000</v>
      </c>
    </row>
    <row r="732" spans="1:1" x14ac:dyDescent="0.25">
      <c r="A732" s="3">
        <v>2000</v>
      </c>
    </row>
    <row r="733" spans="1:1" x14ac:dyDescent="0.25">
      <c r="A733" s="3">
        <v>1999</v>
      </c>
    </row>
    <row r="734" spans="1:1" x14ac:dyDescent="0.25">
      <c r="A734" s="3">
        <v>1999</v>
      </c>
    </row>
    <row r="735" spans="1:1" x14ac:dyDescent="0.25">
      <c r="A735" s="3">
        <v>1999</v>
      </c>
    </row>
    <row r="736" spans="1:1" x14ac:dyDescent="0.25">
      <c r="A736" s="3">
        <v>1999</v>
      </c>
    </row>
    <row r="737" spans="1:1" x14ac:dyDescent="0.25">
      <c r="A737" s="3">
        <v>1999</v>
      </c>
    </row>
    <row r="738" spans="1:1" x14ac:dyDescent="0.25">
      <c r="A738" s="3">
        <v>1999</v>
      </c>
    </row>
    <row r="739" spans="1:1" x14ac:dyDescent="0.25">
      <c r="A739" s="3">
        <v>1999</v>
      </c>
    </row>
    <row r="740" spans="1:1" x14ac:dyDescent="0.25">
      <c r="A740" s="3">
        <v>1999</v>
      </c>
    </row>
    <row r="741" spans="1:1" x14ac:dyDescent="0.25">
      <c r="A741" s="3">
        <v>1999</v>
      </c>
    </row>
    <row r="742" spans="1:1" x14ac:dyDescent="0.25">
      <c r="A742" s="3">
        <v>1999</v>
      </c>
    </row>
    <row r="743" spans="1:1" x14ac:dyDescent="0.25">
      <c r="A743" s="3">
        <v>1999</v>
      </c>
    </row>
    <row r="744" spans="1:1" x14ac:dyDescent="0.25">
      <c r="A744" s="21">
        <v>1999</v>
      </c>
    </row>
    <row r="745" spans="1:1" x14ac:dyDescent="0.25">
      <c r="A745" s="3">
        <v>1998</v>
      </c>
    </row>
    <row r="746" spans="1:1" x14ac:dyDescent="0.25">
      <c r="A746" s="3">
        <v>1998</v>
      </c>
    </row>
    <row r="747" spans="1:1" x14ac:dyDescent="0.25">
      <c r="A747" s="3">
        <v>1998</v>
      </c>
    </row>
    <row r="748" spans="1:1" x14ac:dyDescent="0.25">
      <c r="A748" s="3">
        <v>1998</v>
      </c>
    </row>
    <row r="749" spans="1:1" x14ac:dyDescent="0.25">
      <c r="A749" s="3">
        <v>1998</v>
      </c>
    </row>
    <row r="750" spans="1:1" x14ac:dyDescent="0.25">
      <c r="A750" s="3">
        <v>1997</v>
      </c>
    </row>
    <row r="751" spans="1:1" x14ac:dyDescent="0.25">
      <c r="A751" s="3">
        <v>1997</v>
      </c>
    </row>
    <row r="752" spans="1:1" x14ac:dyDescent="0.25">
      <c r="A752" s="3">
        <v>1997</v>
      </c>
    </row>
    <row r="753" spans="1:1" x14ac:dyDescent="0.25">
      <c r="A753" s="3">
        <v>1997</v>
      </c>
    </row>
    <row r="754" spans="1:1" x14ac:dyDescent="0.25">
      <c r="A754" s="3">
        <v>1997</v>
      </c>
    </row>
    <row r="755" spans="1:1" x14ac:dyDescent="0.25">
      <c r="A755" s="3">
        <v>1997</v>
      </c>
    </row>
    <row r="756" spans="1:1" x14ac:dyDescent="0.25">
      <c r="A756" s="3">
        <v>1997</v>
      </c>
    </row>
    <row r="757" spans="1:1" x14ac:dyDescent="0.25">
      <c r="A757" s="3">
        <v>1997</v>
      </c>
    </row>
    <row r="758" spans="1:1" x14ac:dyDescent="0.25">
      <c r="A758" s="3">
        <v>1997</v>
      </c>
    </row>
    <row r="759" spans="1:1" x14ac:dyDescent="0.25">
      <c r="A759" s="3">
        <v>1997</v>
      </c>
    </row>
    <row r="760" spans="1:1" x14ac:dyDescent="0.25">
      <c r="A760" s="3">
        <v>1997</v>
      </c>
    </row>
    <row r="761" spans="1:1" x14ac:dyDescent="0.25">
      <c r="A761" s="3">
        <v>1997</v>
      </c>
    </row>
    <row r="762" spans="1:1" x14ac:dyDescent="0.25">
      <c r="A762" s="3">
        <v>1996</v>
      </c>
    </row>
    <row r="763" spans="1:1" x14ac:dyDescent="0.25">
      <c r="A763" s="3">
        <v>1996</v>
      </c>
    </row>
    <row r="764" spans="1:1" x14ac:dyDescent="0.25">
      <c r="A764" s="3">
        <v>1996</v>
      </c>
    </row>
    <row r="765" spans="1:1" x14ac:dyDescent="0.25">
      <c r="A765" s="3">
        <v>1996</v>
      </c>
    </row>
    <row r="766" spans="1:1" x14ac:dyDescent="0.25">
      <c r="A766" s="3">
        <v>1996</v>
      </c>
    </row>
    <row r="767" spans="1:1" x14ac:dyDescent="0.25">
      <c r="A767" s="3">
        <v>1996</v>
      </c>
    </row>
    <row r="768" spans="1:1" x14ac:dyDescent="0.25">
      <c r="A768" s="3">
        <v>1996</v>
      </c>
    </row>
    <row r="769" spans="1:1" x14ac:dyDescent="0.25">
      <c r="A769" s="3">
        <v>1996</v>
      </c>
    </row>
    <row r="770" spans="1:1" x14ac:dyDescent="0.25">
      <c r="A770" s="3">
        <v>1996</v>
      </c>
    </row>
    <row r="771" spans="1:1" x14ac:dyDescent="0.25">
      <c r="A771" s="3">
        <v>1996</v>
      </c>
    </row>
    <row r="772" spans="1:1" x14ac:dyDescent="0.25">
      <c r="A772" s="3">
        <v>1995</v>
      </c>
    </row>
    <row r="773" spans="1:1" x14ac:dyDescent="0.25">
      <c r="A773" s="3">
        <v>1995</v>
      </c>
    </row>
    <row r="774" spans="1:1" x14ac:dyDescent="0.25">
      <c r="A774" s="3">
        <v>1995</v>
      </c>
    </row>
    <row r="775" spans="1:1" x14ac:dyDescent="0.25">
      <c r="A775" s="3">
        <v>1995</v>
      </c>
    </row>
    <row r="776" spans="1:1" x14ac:dyDescent="0.25">
      <c r="A776" s="3">
        <v>1995</v>
      </c>
    </row>
    <row r="777" spans="1:1" x14ac:dyDescent="0.25">
      <c r="A777" s="3">
        <v>1995</v>
      </c>
    </row>
    <row r="778" spans="1:1" x14ac:dyDescent="0.25">
      <c r="A778" s="3">
        <v>1995</v>
      </c>
    </row>
    <row r="779" spans="1:1" x14ac:dyDescent="0.25">
      <c r="A779" s="3">
        <v>1994</v>
      </c>
    </row>
    <row r="780" spans="1:1" x14ac:dyDescent="0.25">
      <c r="A780" s="3">
        <v>1994</v>
      </c>
    </row>
    <row r="781" spans="1:1" x14ac:dyDescent="0.25">
      <c r="A781" s="3">
        <v>1994</v>
      </c>
    </row>
    <row r="782" spans="1:1" x14ac:dyDescent="0.25">
      <c r="A782" s="3">
        <v>1994</v>
      </c>
    </row>
    <row r="783" spans="1:1" x14ac:dyDescent="0.25">
      <c r="A783" s="3">
        <v>1993</v>
      </c>
    </row>
    <row r="784" spans="1:1" x14ac:dyDescent="0.25">
      <c r="A784" s="3">
        <v>1993</v>
      </c>
    </row>
    <row r="785" spans="1:1" x14ac:dyDescent="0.25">
      <c r="A785" s="3">
        <v>1993</v>
      </c>
    </row>
    <row r="786" spans="1:1" x14ac:dyDescent="0.25">
      <c r="A786" s="3">
        <v>1993</v>
      </c>
    </row>
    <row r="787" spans="1:1" x14ac:dyDescent="0.25">
      <c r="A787" s="3">
        <v>1993</v>
      </c>
    </row>
    <row r="788" spans="1:1" x14ac:dyDescent="0.25">
      <c r="A788" s="3">
        <v>1992</v>
      </c>
    </row>
    <row r="789" spans="1:1" x14ac:dyDescent="0.25">
      <c r="A789" s="3">
        <v>1992</v>
      </c>
    </row>
    <row r="790" spans="1:1" x14ac:dyDescent="0.25">
      <c r="A790" s="3">
        <v>1992</v>
      </c>
    </row>
    <row r="791" spans="1:1" x14ac:dyDescent="0.25">
      <c r="A791" s="3">
        <v>1992</v>
      </c>
    </row>
    <row r="792" spans="1:1" x14ac:dyDescent="0.25">
      <c r="A792" s="3">
        <v>1991</v>
      </c>
    </row>
    <row r="793" spans="1:1" x14ac:dyDescent="0.25">
      <c r="A793" s="3">
        <v>1991</v>
      </c>
    </row>
    <row r="794" spans="1:1" x14ac:dyDescent="0.25">
      <c r="A794" s="3">
        <v>1991</v>
      </c>
    </row>
    <row r="795" spans="1:1" x14ac:dyDescent="0.25">
      <c r="A795" s="3">
        <v>1990</v>
      </c>
    </row>
    <row r="796" spans="1:1" x14ac:dyDescent="0.25">
      <c r="A796" s="3">
        <v>1990</v>
      </c>
    </row>
    <row r="797" spans="1:1" x14ac:dyDescent="0.25">
      <c r="A797" s="3">
        <v>1990</v>
      </c>
    </row>
    <row r="798" spans="1:1" x14ac:dyDescent="0.25">
      <c r="A798" s="3">
        <v>1990</v>
      </c>
    </row>
    <row r="799" spans="1:1" x14ac:dyDescent="0.25">
      <c r="A799" s="3">
        <v>1990</v>
      </c>
    </row>
    <row r="800" spans="1:1" x14ac:dyDescent="0.25">
      <c r="A800" s="3">
        <v>1990</v>
      </c>
    </row>
    <row r="801" spans="1:1" x14ac:dyDescent="0.25">
      <c r="A801" s="3">
        <v>1989</v>
      </c>
    </row>
    <row r="802" spans="1:1" x14ac:dyDescent="0.25">
      <c r="A802" s="3">
        <v>1989</v>
      </c>
    </row>
    <row r="803" spans="1:1" x14ac:dyDescent="0.25">
      <c r="A803" s="3">
        <v>1989</v>
      </c>
    </row>
    <row r="804" spans="1:1" x14ac:dyDescent="0.25">
      <c r="A804" s="3">
        <v>1987</v>
      </c>
    </row>
    <row r="805" spans="1:1" x14ac:dyDescent="0.25">
      <c r="A805" s="3">
        <v>1987</v>
      </c>
    </row>
    <row r="806" spans="1:1" x14ac:dyDescent="0.25">
      <c r="A806" s="3">
        <v>1987</v>
      </c>
    </row>
    <row r="807" spans="1:1" x14ac:dyDescent="0.25">
      <c r="A807" s="3">
        <v>1987</v>
      </c>
    </row>
    <row r="808" spans="1:1" x14ac:dyDescent="0.25">
      <c r="A808" s="3">
        <v>1985</v>
      </c>
    </row>
    <row r="809" spans="1:1" x14ac:dyDescent="0.25">
      <c r="A809" s="3">
        <v>1985</v>
      </c>
    </row>
    <row r="810" spans="1:1" x14ac:dyDescent="0.25">
      <c r="A810" s="3">
        <v>1985</v>
      </c>
    </row>
    <row r="811" spans="1:1" x14ac:dyDescent="0.25">
      <c r="A811" s="3">
        <v>1984</v>
      </c>
    </row>
    <row r="812" spans="1:1" x14ac:dyDescent="0.25">
      <c r="A812" s="3">
        <v>1984</v>
      </c>
    </row>
    <row r="813" spans="1:1" x14ac:dyDescent="0.25">
      <c r="A813" s="3">
        <v>1983</v>
      </c>
    </row>
    <row r="814" spans="1:1" x14ac:dyDescent="0.25">
      <c r="A814" s="3">
        <v>1982</v>
      </c>
    </row>
    <row r="815" spans="1:1" x14ac:dyDescent="0.25">
      <c r="A815" s="3">
        <v>1982</v>
      </c>
    </row>
    <row r="816" spans="1:1" x14ac:dyDescent="0.25">
      <c r="A816" s="3">
        <v>1982</v>
      </c>
    </row>
    <row r="817" spans="1:1" x14ac:dyDescent="0.25">
      <c r="A817" s="3">
        <v>1981</v>
      </c>
    </row>
    <row r="818" spans="1:1" x14ac:dyDescent="0.25">
      <c r="A818" s="3">
        <v>1981</v>
      </c>
    </row>
    <row r="819" spans="1:1" x14ac:dyDescent="0.25">
      <c r="A819" s="3">
        <v>1980</v>
      </c>
    </row>
    <row r="820" spans="1:1" x14ac:dyDescent="0.25">
      <c r="A820" s="3">
        <v>1980</v>
      </c>
    </row>
    <row r="821" spans="1:1" x14ac:dyDescent="0.25">
      <c r="A821" s="3">
        <v>1980</v>
      </c>
    </row>
    <row r="822" spans="1:1" x14ac:dyDescent="0.25">
      <c r="A822" s="3">
        <v>1979</v>
      </c>
    </row>
    <row r="823" spans="1:1" x14ac:dyDescent="0.25">
      <c r="A823" s="3">
        <v>1979</v>
      </c>
    </row>
    <row r="824" spans="1:1" x14ac:dyDescent="0.25">
      <c r="A824" s="3">
        <v>1978</v>
      </c>
    </row>
    <row r="825" spans="1:1" x14ac:dyDescent="0.25">
      <c r="A825" s="3">
        <v>1978</v>
      </c>
    </row>
    <row r="826" spans="1:1" x14ac:dyDescent="0.25">
      <c r="A826" s="3">
        <v>1978</v>
      </c>
    </row>
    <row r="827" spans="1:1" x14ac:dyDescent="0.25">
      <c r="A827" s="3">
        <v>1977</v>
      </c>
    </row>
    <row r="828" spans="1:1" x14ac:dyDescent="0.25">
      <c r="A828" s="3">
        <v>1977</v>
      </c>
    </row>
    <row r="829" spans="1:1" x14ac:dyDescent="0.25">
      <c r="A829" s="3">
        <v>1976</v>
      </c>
    </row>
    <row r="830" spans="1:1" x14ac:dyDescent="0.25">
      <c r="A830" s="3">
        <v>1973</v>
      </c>
    </row>
    <row r="831" spans="1:1" x14ac:dyDescent="0.25">
      <c r="A831" s="41"/>
    </row>
    <row r="832" spans="1:1" x14ac:dyDescent="0.25">
      <c r="A832" s="41"/>
    </row>
    <row r="833" spans="1:1" x14ac:dyDescent="0.25">
      <c r="A833" s="42"/>
    </row>
    <row r="834" spans="1:1" x14ac:dyDescent="0.25">
      <c r="A834" s="42"/>
    </row>
    <row r="835" spans="1:1" x14ac:dyDescent="0.25">
      <c r="A835" s="42"/>
    </row>
    <row r="836" spans="1:1" x14ac:dyDescent="0.25">
      <c r="A836" s="41"/>
    </row>
    <row r="837" spans="1:1" x14ac:dyDescent="0.25">
      <c r="A837" s="42"/>
    </row>
    <row r="838" spans="1:1" x14ac:dyDescent="0.25">
      <c r="A838" s="41"/>
    </row>
    <row r="839" spans="1:1" x14ac:dyDescent="0.25">
      <c r="A839" s="42"/>
    </row>
    <row r="840" spans="1:1" x14ac:dyDescent="0.25">
      <c r="A840" s="42"/>
    </row>
    <row r="841" spans="1:1" x14ac:dyDescent="0.25">
      <c r="A841" s="42"/>
    </row>
    <row r="842" spans="1:1" x14ac:dyDescent="0.25">
      <c r="A842" s="42"/>
    </row>
    <row r="843" spans="1:1" x14ac:dyDescent="0.25">
      <c r="A843" s="42"/>
    </row>
    <row r="844" spans="1:1" x14ac:dyDescent="0.25">
      <c r="A844" s="42"/>
    </row>
    <row r="845" spans="1:1" x14ac:dyDescent="0.25">
      <c r="A845" s="42"/>
    </row>
    <row r="846" spans="1:1" x14ac:dyDescent="0.25">
      <c r="A846" s="42"/>
    </row>
    <row r="847" spans="1:1" x14ac:dyDescent="0.25">
      <c r="A847" s="42"/>
    </row>
    <row r="848" spans="1:1" x14ac:dyDescent="0.25">
      <c r="A848" s="42"/>
    </row>
    <row r="849" spans="1:1" x14ac:dyDescent="0.25">
      <c r="A849" s="42"/>
    </row>
    <row r="850" spans="1:1" x14ac:dyDescent="0.25">
      <c r="A850" s="42"/>
    </row>
    <row r="851" spans="1:1" x14ac:dyDescent="0.25">
      <c r="A851" s="42"/>
    </row>
    <row r="852" spans="1:1" x14ac:dyDescent="0.25">
      <c r="A852" s="42"/>
    </row>
    <row r="853" spans="1:1" x14ac:dyDescent="0.25">
      <c r="A853" s="42"/>
    </row>
    <row r="854" spans="1:1" x14ac:dyDescent="0.25">
      <c r="A854" s="42"/>
    </row>
    <row r="855" spans="1:1" x14ac:dyDescent="0.25">
      <c r="A855" s="42"/>
    </row>
    <row r="856" spans="1:1" x14ac:dyDescent="0.25">
      <c r="A856" s="42"/>
    </row>
    <row r="857" spans="1:1" x14ac:dyDescent="0.25">
      <c r="A857" s="42"/>
    </row>
    <row r="858" spans="1:1" x14ac:dyDescent="0.25">
      <c r="A858" s="42"/>
    </row>
    <row r="859" spans="1:1" x14ac:dyDescent="0.25">
      <c r="A859" s="42"/>
    </row>
    <row r="860" spans="1:1" x14ac:dyDescent="0.25">
      <c r="A860" s="42"/>
    </row>
    <row r="861" spans="1:1" x14ac:dyDescent="0.25">
      <c r="A861" s="42"/>
    </row>
    <row r="862" spans="1:1" x14ac:dyDescent="0.25">
      <c r="A862" s="42"/>
    </row>
    <row r="863" spans="1:1" x14ac:dyDescent="0.25">
      <c r="A863" s="42"/>
    </row>
    <row r="864" spans="1:1" x14ac:dyDescent="0.25">
      <c r="A864" s="41"/>
    </row>
    <row r="865" spans="1:1" x14ac:dyDescent="0.25">
      <c r="A865" s="42"/>
    </row>
    <row r="866" spans="1:1" x14ac:dyDescent="0.25">
      <c r="A866" s="41"/>
    </row>
    <row r="867" spans="1:1" x14ac:dyDescent="0.25">
      <c r="A867" s="42"/>
    </row>
    <row r="868" spans="1:1" x14ac:dyDescent="0.25">
      <c r="A868" s="42"/>
    </row>
    <row r="869" spans="1:1" x14ac:dyDescent="0.25">
      <c r="A869" s="41"/>
    </row>
    <row r="870" spans="1:1" x14ac:dyDescent="0.25">
      <c r="A870" s="42"/>
    </row>
    <row r="871" spans="1:1" x14ac:dyDescent="0.25">
      <c r="A871" s="42"/>
    </row>
    <row r="872" spans="1:1" x14ac:dyDescent="0.25">
      <c r="A872" s="42"/>
    </row>
    <row r="873" spans="1:1" x14ac:dyDescent="0.25">
      <c r="A873" s="42"/>
    </row>
    <row r="874" spans="1:1" x14ac:dyDescent="0.25">
      <c r="A874" s="42"/>
    </row>
    <row r="875" spans="1:1" x14ac:dyDescent="0.25">
      <c r="A875" s="42"/>
    </row>
    <row r="876" spans="1:1" x14ac:dyDescent="0.25">
      <c r="A876" s="42"/>
    </row>
    <row r="877" spans="1:1" x14ac:dyDescent="0.25">
      <c r="A877" s="42"/>
    </row>
    <row r="878" spans="1:1" x14ac:dyDescent="0.25">
      <c r="A878" s="41"/>
    </row>
    <row r="879" spans="1:1" x14ac:dyDescent="0.25">
      <c r="A879" s="42"/>
    </row>
    <row r="880" spans="1:1" x14ac:dyDescent="0.25">
      <c r="A880" s="42"/>
    </row>
    <row r="881" spans="1:1" x14ac:dyDescent="0.25">
      <c r="A881" s="42"/>
    </row>
    <row r="882" spans="1:1" x14ac:dyDescent="0.25">
      <c r="A882" s="42"/>
    </row>
    <row r="883" spans="1:1" x14ac:dyDescent="0.25">
      <c r="A883" s="42"/>
    </row>
    <row r="884" spans="1:1" x14ac:dyDescent="0.25">
      <c r="A884" s="42"/>
    </row>
    <row r="885" spans="1:1" x14ac:dyDescent="0.25">
      <c r="A885" s="42"/>
    </row>
    <row r="886" spans="1:1" x14ac:dyDescent="0.25">
      <c r="A886" s="42"/>
    </row>
    <row r="887" spans="1:1" x14ac:dyDescent="0.25">
      <c r="A887" s="42"/>
    </row>
    <row r="888" spans="1:1" x14ac:dyDescent="0.25">
      <c r="A888" s="42"/>
    </row>
    <row r="889" spans="1:1" x14ac:dyDescent="0.25">
      <c r="A889" s="42"/>
    </row>
    <row r="890" spans="1:1" x14ac:dyDescent="0.25">
      <c r="A890" s="41"/>
    </row>
    <row r="891" spans="1:1" x14ac:dyDescent="0.25">
      <c r="A891" s="42"/>
    </row>
    <row r="892" spans="1:1" x14ac:dyDescent="0.25">
      <c r="A892" s="42"/>
    </row>
    <row r="893" spans="1:1" x14ac:dyDescent="0.25">
      <c r="A893" s="42"/>
    </row>
    <row r="894" spans="1:1" x14ac:dyDescent="0.25">
      <c r="A894" s="42"/>
    </row>
    <row r="895" spans="1:1" x14ac:dyDescent="0.25">
      <c r="A895" s="42"/>
    </row>
    <row r="896" spans="1:1" x14ac:dyDescent="0.25">
      <c r="A896" s="42"/>
    </row>
    <row r="897" spans="1:1" x14ac:dyDescent="0.25">
      <c r="A897" s="42"/>
    </row>
    <row r="898" spans="1:1" x14ac:dyDescent="0.25">
      <c r="A898" s="42"/>
    </row>
    <row r="899" spans="1:1" x14ac:dyDescent="0.25">
      <c r="A899" s="42"/>
    </row>
    <row r="900" spans="1:1" x14ac:dyDescent="0.25">
      <c r="A900" s="42"/>
    </row>
    <row r="901" spans="1:1" x14ac:dyDescent="0.25">
      <c r="A901" s="42"/>
    </row>
    <row r="902" spans="1:1" x14ac:dyDescent="0.25">
      <c r="A902" s="42"/>
    </row>
    <row r="903" spans="1:1" x14ac:dyDescent="0.25">
      <c r="A903" s="42"/>
    </row>
    <row r="904" spans="1:1" x14ac:dyDescent="0.25">
      <c r="A904" s="42"/>
    </row>
    <row r="905" spans="1:1" x14ac:dyDescent="0.25">
      <c r="A905" s="42"/>
    </row>
    <row r="906" spans="1:1" x14ac:dyDescent="0.25">
      <c r="A906" s="42"/>
    </row>
  </sheetData>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5E971B316D974096FBAC9D7FD65623" ma:contentTypeVersion="9" ma:contentTypeDescription="Create a new document." ma:contentTypeScope="" ma:versionID="a65d61307e089c04cf2ae5fbc1bc6022">
  <xsd:schema xmlns:xsd="http://www.w3.org/2001/XMLSchema" xmlns:xs="http://www.w3.org/2001/XMLSchema" xmlns:p="http://schemas.microsoft.com/office/2006/metadata/properties" xmlns:ns2="852d4931-6f3c-4604-88f3-7234f40cbcda" xmlns:ns3="40f16265-2c21-44a2-8332-1d234db031fe" targetNamespace="http://schemas.microsoft.com/office/2006/metadata/properties" ma:root="true" ma:fieldsID="54f3e442d48780dce7abebd58be0bd3c" ns2:_="" ns3:_="">
    <xsd:import namespace="852d4931-6f3c-4604-88f3-7234f40cbcda"/>
    <xsd:import namespace="40f16265-2c21-44a2-8332-1d234db031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2d4931-6f3c-4604-88f3-7234f40cbcd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16265-2c21-44a2-8332-1d234db031f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429442-CA5F-4EC6-8DAB-7D957400D8FB}">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0f16265-2c21-44a2-8332-1d234db031fe"/>
    <ds:schemaRef ds:uri="http://schemas.microsoft.com/office/2006/documentManagement/types"/>
    <ds:schemaRef ds:uri="852d4931-6f3c-4604-88f3-7234f40cbcda"/>
    <ds:schemaRef ds:uri="http://www.w3.org/XML/1998/namespace"/>
    <ds:schemaRef ds:uri="http://purl.org/dc/dcmitype/"/>
  </ds:schemaRefs>
</ds:datastoreItem>
</file>

<file path=customXml/itemProps2.xml><?xml version="1.0" encoding="utf-8"?>
<ds:datastoreItem xmlns:ds="http://schemas.openxmlformats.org/officeDocument/2006/customXml" ds:itemID="{480CDDED-063E-485A-9C93-3F545E092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2d4931-6f3c-4604-88f3-7234f40cbcda"/>
    <ds:schemaRef ds:uri="40f16265-2c21-44a2-8332-1d234db031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86CDC3-68B7-4139-A060-7343A63F88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References to be screened_30 Ma</vt:lpstr>
      <vt:lpstr>Year of study</vt:lpstr>
      <vt:lpstr>'References to be screened_30 Ma'!_i12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rcp</dc:creator>
  <cp:lastModifiedBy>Sandra South</cp:lastModifiedBy>
  <dcterms:created xsi:type="dcterms:W3CDTF">2018-05-30T12:42:49Z</dcterms:created>
  <dcterms:modified xsi:type="dcterms:W3CDTF">2019-10-22T03:31:53Z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0x010100855E971B316D974096FBAC9D7FD65623</vt:lpwstr>
  </property>
</Properties>
</file>